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Sheet1"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<sst xmlns="http://schemas.openxmlformats.org/spreadsheetml/2006/main" uniqueCount="226">
  <si>
    <t>Erik Bork's screenwriting management company list - compiled March 2023</t>
  </si>
  <si>
    <r>
      <rPr>
        <u val="single"/>
        <sz val="12"/>
        <color indexed="11"/>
        <rFont val="Calibri"/>
      </rPr>
      <t>https://www.flyingwrestler.com</t>
    </r>
  </si>
  <si>
    <t>Management Company</t>
  </si>
  <si>
    <t>Website</t>
  </si>
  <si>
    <t>Unsolicited queries accepted?</t>
  </si>
  <si>
    <t>Phone number (from IMDB Pro)</t>
  </si>
  <si>
    <t>Spec sales</t>
  </si>
  <si>
    <t>Black list</t>
  </si>
  <si>
    <t>Next list</t>
  </si>
  <si>
    <t>Total</t>
  </si>
  <si>
    <t>Bellevue Productions</t>
  </si>
  <si>
    <r>
      <rPr>
        <u val="single"/>
        <sz val="12"/>
        <color indexed="11"/>
        <rFont val="Calibri"/>
      </rPr>
      <t xml:space="preserve">https://www.bellevueprods.com/literary-management </t>
    </r>
  </si>
  <si>
    <r>
      <rPr>
        <u val="single"/>
        <sz val="12"/>
        <color indexed="11"/>
        <rFont val="Calibri"/>
      </rPr>
      <t xml:space="preserve">??? - info@bellevueprods.com </t>
    </r>
  </si>
  <si>
    <t>???</t>
  </si>
  <si>
    <t>Grandview</t>
  </si>
  <si>
    <r>
      <rPr>
        <u val="single"/>
        <sz val="12"/>
        <color indexed="11"/>
        <rFont val="Calibri"/>
      </rPr>
      <t xml:space="preserve">https://www.grandviewla.com </t>
    </r>
  </si>
  <si>
    <t>323 297 3440</t>
  </si>
  <si>
    <t>Kaplan/Perrone Entertainment</t>
  </si>
  <si>
    <r>
      <rPr>
        <u val="single"/>
        <sz val="12"/>
        <color indexed="11"/>
        <rFont val="Calibri"/>
      </rPr>
      <t xml:space="preserve">https://kaplanperrone.com </t>
    </r>
  </si>
  <si>
    <t>NO</t>
  </si>
  <si>
    <t>310 285 0116</t>
  </si>
  <si>
    <t>Writ Large</t>
  </si>
  <si>
    <r>
      <rPr>
        <u val="single"/>
        <sz val="12"/>
        <color indexed="11"/>
        <rFont val="Calibri"/>
      </rPr>
      <t xml:space="preserve">https://www.writ-large.com </t>
    </r>
  </si>
  <si>
    <r>
      <rPr>
        <u val="single"/>
        <sz val="12"/>
        <color indexed="11"/>
        <rFont val="Calibri"/>
      </rPr>
      <t xml:space="preserve">YES: info@writ-large.com </t>
    </r>
  </si>
  <si>
    <t>323 553 4300</t>
  </si>
  <si>
    <t>Entertainment 360</t>
  </si>
  <si>
    <r>
      <rPr>
        <u val="single"/>
        <sz val="12"/>
        <color indexed="11"/>
        <rFont val="Calibri"/>
      </rPr>
      <t xml:space="preserve">https://ent360.com/management </t>
    </r>
  </si>
  <si>
    <t>310 272 7000</t>
  </si>
  <si>
    <t>Brillstein Entertainment</t>
  </si>
  <si>
    <t>310 275 6135</t>
  </si>
  <si>
    <t>Lit Entertainment Group</t>
  </si>
  <si>
    <r>
      <rPr>
        <u val="single"/>
        <sz val="12"/>
        <color indexed="11"/>
        <rFont val="Calibri"/>
      </rPr>
      <t xml:space="preserve">https://www.litentertainmentgroup.com </t>
    </r>
  </si>
  <si>
    <r>
      <rPr>
        <u val="single"/>
        <sz val="12"/>
        <color indexed="11"/>
        <rFont val="Calibri"/>
      </rPr>
      <t xml:space="preserve">YES: info@litentertainmentgroup.com </t>
    </r>
  </si>
  <si>
    <t>310 988 7700</t>
  </si>
  <si>
    <t>Echo Lake Entertainment</t>
  </si>
  <si>
    <r>
      <rPr>
        <u val="single"/>
        <sz val="12"/>
        <color indexed="11"/>
        <rFont val="Calibri"/>
      </rPr>
      <t xml:space="preserve">https://www.echolakeentertainment.com/contact </t>
    </r>
  </si>
  <si>
    <t>310 789 4790</t>
  </si>
  <si>
    <t>Heroes and Villains Entertainment</t>
  </si>
  <si>
    <r>
      <rPr>
        <u val="single"/>
        <sz val="12"/>
        <color indexed="11"/>
        <rFont val="Calibri"/>
      </rPr>
      <t xml:space="preserve">https://hvemgmt.com </t>
    </r>
  </si>
  <si>
    <t>424 319 1400</t>
  </si>
  <si>
    <t>Sugar23</t>
  </si>
  <si>
    <r>
      <rPr>
        <u val="single"/>
        <sz val="12"/>
        <color indexed="11"/>
        <rFont val="Calibri"/>
      </rPr>
      <t xml:space="preserve">https://www.sugar23.com/contact </t>
    </r>
  </si>
  <si>
    <t>323 987 6000</t>
  </si>
  <si>
    <t>Rain</t>
  </si>
  <si>
    <r>
      <rPr>
        <u val="single"/>
        <sz val="12"/>
        <color indexed="11"/>
        <rFont val="Calibri"/>
      </rPr>
      <t xml:space="preserve">YES: svermeil@rainla.com </t>
    </r>
  </si>
  <si>
    <t>310 954 9520</t>
  </si>
  <si>
    <t>3 Arts Entertainment</t>
  </si>
  <si>
    <t>310 888 3200</t>
  </si>
  <si>
    <t>Fourth Wall</t>
  </si>
  <si>
    <r>
      <rPr>
        <u val="single"/>
        <sz val="12"/>
        <color indexed="11"/>
        <rFont val="Calibri"/>
      </rPr>
      <t xml:space="preserve">https://fourthwallmanagement.com </t>
    </r>
  </si>
  <si>
    <r>
      <rPr>
        <u val="single"/>
        <sz val="12"/>
        <color indexed="11"/>
        <rFont val="Calibri"/>
      </rPr>
      <t xml:space="preserve">YES: info@fourthwallmanagement.com </t>
    </r>
  </si>
  <si>
    <t>323 549 8600</t>
  </si>
  <si>
    <t>Anonymous Content</t>
  </si>
  <si>
    <r>
      <rPr>
        <u val="single"/>
        <sz val="12"/>
        <color indexed="11"/>
        <rFont val="Calibri"/>
      </rPr>
      <t xml:space="preserve">https://www.anonymouscontent.com/contact/ </t>
    </r>
  </si>
  <si>
    <t>310 558 6000</t>
  </si>
  <si>
    <t>Circle of Confusion</t>
  </si>
  <si>
    <r>
      <rPr>
        <u val="single"/>
        <sz val="12"/>
        <color indexed="11"/>
        <rFont val="Calibri"/>
      </rPr>
      <t xml:space="preserve">http://www.circleofconfusion.com/about/ </t>
    </r>
  </si>
  <si>
    <r>
      <rPr>
        <u val="single"/>
        <sz val="12"/>
        <color indexed="11"/>
        <rFont val="Calibri"/>
      </rPr>
      <t xml:space="preserve">YES: queries@circleofconfusion.com </t>
    </r>
  </si>
  <si>
    <t>310 691 7000</t>
  </si>
  <si>
    <t>Zero Gravity Entertainment</t>
  </si>
  <si>
    <r>
      <rPr>
        <u val="single"/>
        <sz val="12"/>
        <color indexed="11"/>
        <rFont val="Calibri"/>
      </rPr>
      <t xml:space="preserve">https://www.zerogravitymanagement.com/contact-us/ </t>
    </r>
  </si>
  <si>
    <r>
      <rPr>
        <u val="single"/>
        <sz val="12"/>
        <color indexed="11"/>
        <rFont val="Calibri"/>
      </rPr>
      <t xml:space="preserve">YES: Queries@zerogravitymanagement.com </t>
    </r>
  </si>
  <si>
    <t>310 694 3800</t>
  </si>
  <si>
    <t>Mosaic Media Group</t>
  </si>
  <si>
    <r>
      <rPr>
        <u val="single"/>
        <sz val="12"/>
        <color indexed="11"/>
        <rFont val="Calibri"/>
      </rPr>
      <t xml:space="preserve">https://www.mosaicentertainment.ca </t>
    </r>
  </si>
  <si>
    <t>310 786 4900</t>
  </si>
  <si>
    <t>Gotham Group, The</t>
  </si>
  <si>
    <r>
      <rPr>
        <u val="single"/>
        <sz val="12"/>
        <color indexed="11"/>
        <rFont val="Calibri"/>
      </rPr>
      <t xml:space="preserve">https://gotham-group.com </t>
    </r>
  </si>
  <si>
    <t>310 285 0001</t>
  </si>
  <si>
    <t>Good Fear Film + Management</t>
  </si>
  <si>
    <t>323 433 9201</t>
  </si>
  <si>
    <t>Housefire Management</t>
  </si>
  <si>
    <r>
      <rPr>
        <u val="single"/>
        <sz val="12"/>
        <color indexed="11"/>
        <rFont val="Calibri"/>
      </rPr>
      <t xml:space="preserve">https://housefiremanagement.com </t>
    </r>
  </si>
  <si>
    <r>
      <rPr>
        <u val="single"/>
        <sz val="12"/>
        <color indexed="11"/>
        <rFont val="Calibri"/>
      </rPr>
      <t xml:space="preserve">YES: info@housefiremanagement.com </t>
    </r>
  </si>
  <si>
    <t>424 296 1008</t>
  </si>
  <si>
    <t>Avatar Entertainment</t>
  </si>
  <si>
    <r>
      <rPr>
        <u val="single"/>
        <sz val="12"/>
        <color indexed="11"/>
        <rFont val="Calibri"/>
      </rPr>
      <t>https://www.avatarent.com/contact</t>
    </r>
  </si>
  <si>
    <r>
      <rPr>
        <u val="single"/>
        <sz val="12"/>
        <color indexed="11"/>
        <rFont val="Calibri"/>
      </rPr>
      <t xml:space="preserve">YES: larry@avatarent.com </t>
    </r>
  </si>
  <si>
    <t>424 235 5702</t>
  </si>
  <si>
    <t>Cavalry Media</t>
  </si>
  <si>
    <r>
      <rPr>
        <u val="single"/>
        <sz val="12"/>
        <color indexed="11"/>
        <rFont val="Calibri"/>
      </rPr>
      <t>https://www.cavalrymedia.com</t>
    </r>
  </si>
  <si>
    <r>
      <rPr>
        <u val="single"/>
        <sz val="12"/>
        <color indexed="11"/>
        <rFont val="Calibri"/>
      </rPr>
      <t xml:space="preserve">??? - operations@cavalrymedia.com </t>
    </r>
  </si>
  <si>
    <t>323 320 8000</t>
  </si>
  <si>
    <t>Epicenter</t>
  </si>
  <si>
    <r>
      <rPr>
        <u val="single"/>
        <sz val="12"/>
        <color indexed="11"/>
        <rFont val="Calibri"/>
      </rPr>
      <t xml:space="preserve">https://www.epicenter-la.com/contact-1 </t>
    </r>
  </si>
  <si>
    <t>310 476 4102</t>
  </si>
  <si>
    <t>Gramercy Park Entertainment</t>
  </si>
  <si>
    <r>
      <rPr>
        <u val="single"/>
        <sz val="12"/>
        <color indexed="11"/>
        <rFont val="Calibri"/>
      </rPr>
      <t xml:space="preserve">https://www.gramercyparkentertainment.com/contact/ </t>
    </r>
  </si>
  <si>
    <r>
      <rPr>
        <u val="single"/>
        <sz val="12"/>
        <color indexed="11"/>
        <rFont val="Calibri"/>
      </rPr>
      <t xml:space="preserve">YES: mbendersky@gramercyparkentertainment.com </t>
    </r>
  </si>
  <si>
    <t>424 204 8714</t>
  </si>
  <si>
    <t>Industry Entertainment</t>
  </si>
  <si>
    <t>323 954 9000</t>
  </si>
  <si>
    <t>Management SGC</t>
  </si>
  <si>
    <r>
      <rPr>
        <u val="single"/>
        <sz val="12"/>
        <color indexed="11"/>
        <rFont val="Calibri"/>
      </rPr>
      <t xml:space="preserve">http://management-sgc.com </t>
    </r>
  </si>
  <si>
    <r>
      <rPr>
        <u val="single"/>
        <sz val="12"/>
        <color indexed="11"/>
        <rFont val="Calibri"/>
      </rPr>
      <t xml:space="preserve">??? - scott@management-sgc.com </t>
    </r>
  </si>
  <si>
    <r>
      <rPr>
        <sz val="12"/>
        <color indexed="8"/>
        <rFont val="Calibri"/>
      </rPr>
      <t>323 839 9675</t>
    </r>
  </si>
  <si>
    <t>Mazo Partners</t>
  </si>
  <si>
    <r>
      <rPr>
        <u val="single"/>
        <sz val="12"/>
        <color indexed="11"/>
        <rFont val="Calibri"/>
      </rPr>
      <t xml:space="preserve">YES: hello@mazopartners.com </t>
    </r>
  </si>
  <si>
    <t>424 284 2457</t>
  </si>
  <si>
    <t>MXN</t>
  </si>
  <si>
    <r>
      <rPr>
        <u val="single"/>
        <sz val="12"/>
        <color indexed="11"/>
        <rFont val="Calibri"/>
      </rPr>
      <t xml:space="preserve">YES: info@mxnentertainment.com </t>
    </r>
  </si>
  <si>
    <t>323 977 0377</t>
  </si>
  <si>
    <t>Navigation Media Group</t>
  </si>
  <si>
    <r>
      <rPr>
        <u val="single"/>
        <sz val="12"/>
        <color indexed="11"/>
        <rFont val="Calibri"/>
      </rPr>
      <t>https://www.navigationmg.com/about</t>
    </r>
  </si>
  <si>
    <r>
      <rPr>
        <u val="single"/>
        <sz val="12"/>
        <color indexed="11"/>
        <rFont val="Calibri"/>
      </rPr>
      <t xml:space="preserve">??? - https://www.navigationmg.com/contact </t>
    </r>
  </si>
  <si>
    <t>424 223 5700</t>
  </si>
  <si>
    <t>Stagecoach Entertainment</t>
  </si>
  <si>
    <r>
      <rPr>
        <u val="single"/>
        <sz val="12"/>
        <color indexed="11"/>
        <rFont val="Calibri"/>
      </rPr>
      <t xml:space="preserve">https://www.stagecoachent.net/contact-us </t>
    </r>
  </si>
  <si>
    <t>424 453 1990</t>
  </si>
  <si>
    <t>Underground Management</t>
  </si>
  <si>
    <r>
      <rPr>
        <u val="single"/>
        <sz val="12"/>
        <color indexed="11"/>
        <rFont val="Calibri"/>
      </rPr>
      <t xml:space="preserve">https://www.undergroundfilm.net/about </t>
    </r>
  </si>
  <si>
    <r>
      <rPr>
        <u val="single"/>
        <sz val="12"/>
        <color indexed="11"/>
        <rFont val="Calibri"/>
      </rPr>
      <t xml:space="preserve">??? - https://www.undergroundfilm.net/about </t>
    </r>
  </si>
  <si>
    <t>Untitled Entertainment</t>
  </si>
  <si>
    <r>
      <rPr>
        <u val="single"/>
        <sz val="12"/>
        <color indexed="11"/>
        <rFont val="Calibri"/>
      </rPr>
      <t xml:space="preserve">??? - reception@untitledent.net </t>
    </r>
  </si>
  <si>
    <t>310 601 2100</t>
  </si>
  <si>
    <r>
      <rPr>
        <u val="single"/>
        <sz val="12"/>
        <color indexed="11"/>
        <rFont val="Calibri"/>
      </rPr>
      <t xml:space="preserve">https://www.42mp.com/contact/ </t>
    </r>
  </si>
  <si>
    <t>213 354 9700</t>
  </si>
  <si>
    <t>Affirmative Entertainment</t>
  </si>
  <si>
    <r>
      <rPr>
        <u val="single"/>
        <sz val="12"/>
        <color indexed="11"/>
        <rFont val="Calibri"/>
      </rPr>
      <t xml:space="preserve">YES: nb@affirment.com </t>
    </r>
  </si>
  <si>
    <t>310 858 3200</t>
  </si>
  <si>
    <t>All Day Everyday</t>
  </si>
  <si>
    <r>
      <rPr>
        <u val="single"/>
        <sz val="12"/>
        <color indexed="11"/>
        <rFont val="Calibri"/>
      </rPr>
      <t xml:space="preserve">https://www.alldayeveryday.com/secondary-menu-contact- </t>
    </r>
  </si>
  <si>
    <t>323 556 6200</t>
  </si>
  <si>
    <t>Arlook Group, The</t>
  </si>
  <si>
    <r>
      <rPr>
        <u val="single"/>
        <sz val="12"/>
        <color indexed="11"/>
        <rFont val="Calibri"/>
      </rPr>
      <t xml:space="preserve">http://www.arlookgroup.com </t>
    </r>
  </si>
  <si>
    <t>310 550 5714</t>
  </si>
  <si>
    <t>Empirical Evidence</t>
  </si>
  <si>
    <r>
      <rPr>
        <u val="single"/>
        <sz val="12"/>
        <color indexed="11"/>
        <rFont val="Calibri"/>
      </rPr>
      <t>https://empiricalevidence.us</t>
    </r>
  </si>
  <si>
    <t>323 515 2730</t>
  </si>
  <si>
    <t>Fourward</t>
  </si>
  <si>
    <r>
      <rPr>
        <u val="single"/>
        <sz val="12"/>
        <color indexed="11"/>
        <rFont val="Calibri"/>
      </rPr>
      <t xml:space="preserve">YES: wward_asst@fourward.com </t>
    </r>
  </si>
  <si>
    <t>424 303 5000</t>
  </si>
  <si>
    <t>Ground Control</t>
  </si>
  <si>
    <r>
      <rPr>
        <u val="single"/>
        <sz val="12"/>
        <color indexed="11"/>
        <rFont val="Calibri"/>
      </rPr>
      <t xml:space="preserve">https://groundcontrol-la.com/about-us-2/ </t>
    </r>
  </si>
  <si>
    <r>
      <rPr>
        <u val="single"/>
        <sz val="12"/>
        <color indexed="11"/>
        <rFont val="Calibri"/>
      </rPr>
      <t xml:space="preserve">YES: scott@groundcontrol-la.com </t>
    </r>
  </si>
  <si>
    <t>310 975 2567</t>
  </si>
  <si>
    <t>Stride Management</t>
  </si>
  <si>
    <r>
      <rPr>
        <u val="single"/>
        <sz val="12"/>
        <color indexed="11"/>
        <rFont val="Calibri"/>
      </rPr>
      <t xml:space="preserve">YES: jglazer@stride-mgmt.com </t>
    </r>
  </si>
  <si>
    <t>323 266 9110</t>
  </si>
  <si>
    <t>Syndicate, The</t>
  </si>
  <si>
    <t>310 720 5556</t>
  </si>
  <si>
    <t>Aperture Entertainment</t>
  </si>
  <si>
    <r>
      <rPr>
        <u val="single"/>
        <sz val="12"/>
        <color indexed="11"/>
        <rFont val="Calibri"/>
      </rPr>
      <t xml:space="preserve">http://aperture-ent.com </t>
    </r>
  </si>
  <si>
    <r>
      <rPr>
        <u val="single"/>
        <sz val="12"/>
        <color indexed="11"/>
        <rFont val="Calibri"/>
      </rPr>
      <t xml:space="preserve">??? - adam@aperture-ent.com </t>
    </r>
  </si>
  <si>
    <t>323 848 4069</t>
  </si>
  <si>
    <t>Authentic Talent &amp; Literary Management</t>
  </si>
  <si>
    <r>
      <rPr>
        <u val="single"/>
        <sz val="12"/>
        <color indexed="11"/>
        <rFont val="Calibri"/>
      </rPr>
      <t xml:space="preserve">https://www.authenticm.com </t>
    </r>
  </si>
  <si>
    <r>
      <rPr>
        <u val="single"/>
        <sz val="12"/>
        <color indexed="11"/>
        <rFont val="Calibri"/>
      </rPr>
      <t xml:space="preserve">YES: info@authenticm.com </t>
    </r>
  </si>
  <si>
    <t>718 422 0200</t>
  </si>
  <si>
    <t>Bohemia Group</t>
  </si>
  <si>
    <r>
      <rPr>
        <u val="single"/>
        <sz val="12"/>
        <color indexed="11"/>
        <rFont val="Calibri"/>
      </rPr>
      <t xml:space="preserve">YES: info@bohemiaent.com </t>
    </r>
  </si>
  <si>
    <t>323 462 5800</t>
  </si>
  <si>
    <t>Canopy Media Partners</t>
  </si>
  <si>
    <r>
      <rPr>
        <u val="single"/>
        <sz val="12"/>
        <color indexed="11"/>
        <rFont val="Calibri"/>
      </rPr>
      <t xml:space="preserve">https://www.canopymp.com </t>
    </r>
  </si>
  <si>
    <t>310 844 1734</t>
  </si>
  <si>
    <t>Cartel, The</t>
  </si>
  <si>
    <r>
      <rPr>
        <u val="single"/>
        <sz val="12"/>
        <color indexed="11"/>
        <rFont val="Calibri"/>
      </rPr>
      <t>https://www.cartelhq.com/team/</t>
    </r>
  </si>
  <si>
    <t>323 790 7333</t>
  </si>
  <si>
    <t>Exile Entertainment</t>
  </si>
  <si>
    <t>310 573 1523</t>
  </si>
  <si>
    <t>Hollander Entertainment</t>
  </si>
  <si>
    <t>310 845 6050</t>
  </si>
  <si>
    <t>Jonathan Hung</t>
  </si>
  <si>
    <t>323 654 6400 </t>
  </si>
  <si>
    <t>Lee Stobby Entertainment</t>
  </si>
  <si>
    <r>
      <rPr>
        <u val="single"/>
        <sz val="12"/>
        <color indexed="11"/>
        <rFont val="Calibri"/>
      </rPr>
      <t xml:space="preserve">https://leestobby.com </t>
    </r>
  </si>
  <si>
    <r>
      <rPr>
        <u val="single"/>
        <sz val="12"/>
        <color indexed="11"/>
        <rFont val="Calibri"/>
      </rPr>
      <t xml:space="preserve">??? - lee@stobbyent.com </t>
    </r>
  </si>
  <si>
    <t>323 546 9290</t>
  </si>
  <si>
    <t>M88</t>
  </si>
  <si>
    <r>
      <rPr>
        <u val="single"/>
        <sz val="12"/>
        <color indexed="11"/>
        <rFont val="Calibri"/>
      </rPr>
      <t xml:space="preserve">??? - info@staym88.com </t>
    </r>
  </si>
  <si>
    <t>Manage-Ment</t>
  </si>
  <si>
    <r>
      <rPr>
        <u val="single"/>
        <sz val="12"/>
        <color indexed="11"/>
        <rFont val="Calibri"/>
      </rPr>
      <t xml:space="preserve">https://manage-ment.com/contact.php </t>
    </r>
  </si>
  <si>
    <t>310 208-4411</t>
  </si>
  <si>
    <t>Marathon Management</t>
  </si>
  <si>
    <r>
      <rPr>
        <u val="single"/>
        <sz val="12"/>
        <color indexed="11"/>
        <rFont val="Calibri"/>
      </rPr>
      <t xml:space="preserve">https://marathon-mgmt.com </t>
    </r>
  </si>
  <si>
    <r>
      <rPr>
        <u val="single"/>
        <sz val="12"/>
        <color indexed="11"/>
        <rFont val="Calibri"/>
      </rPr>
      <t xml:space="preserve">YES: assistant@marathon-mgmt.com </t>
    </r>
  </si>
  <si>
    <t>310 860 5529</t>
  </si>
  <si>
    <t>MGMT Entertainment</t>
  </si>
  <si>
    <r>
      <rPr>
        <u val="single"/>
        <sz val="12"/>
        <color indexed="11"/>
        <rFont val="Calibri"/>
      </rPr>
      <t xml:space="preserve">YES: https://mgmtartists.com/representation/ </t>
    </r>
  </si>
  <si>
    <t>424 279 9669</t>
  </si>
  <si>
    <t>New Wave Entertainment</t>
  </si>
  <si>
    <t>818 295 5000</t>
  </si>
  <si>
    <t>Redefine Entertainment</t>
  </si>
  <si>
    <t>424 389 8712</t>
  </si>
  <si>
    <t>REJ Entertainment</t>
  </si>
  <si>
    <r>
      <rPr>
        <u val="single"/>
        <sz val="12"/>
        <color indexed="11"/>
        <rFont val="Calibri"/>
      </rPr>
      <t>https://rejentertainment.com</t>
    </r>
  </si>
  <si>
    <r>
      <rPr>
        <u val="single"/>
        <sz val="12"/>
        <color indexed="11"/>
        <rFont val="Calibri"/>
      </rPr>
      <t xml:space="preserve">??? - https://rejentertainment.com </t>
    </r>
  </si>
  <si>
    <t>818 632 1616</t>
  </si>
  <si>
    <t>Schemers Entertainment</t>
  </si>
  <si>
    <r>
      <rPr>
        <u val="single"/>
        <sz val="12"/>
        <color indexed="11"/>
        <rFont val="Calibri"/>
      </rPr>
      <t xml:space="preserve">https://www.schemers-ent.com </t>
    </r>
  </si>
  <si>
    <r>
      <rPr>
        <u val="single"/>
        <sz val="12"/>
        <color indexed="11"/>
        <rFont val="Calibri"/>
      </rPr>
      <t xml:space="preserve">YES, with release form: info@schemers-ent.com </t>
    </r>
  </si>
  <si>
    <t>Release form: https://www.schemers-ent.com/_files/ugd/3bd222_30f34f3d370c43f4b848c47653c44918.pdf</t>
  </si>
  <si>
    <t>Settebello Entertainment</t>
  </si>
  <si>
    <r>
      <rPr>
        <u val="single"/>
        <sz val="12"/>
        <color indexed="11"/>
        <rFont val="Calibri"/>
      </rPr>
      <t xml:space="preserve">??? - bashley@settebelloentertainment.com </t>
    </r>
  </si>
  <si>
    <t>Vendetta Group</t>
  </si>
  <si>
    <t>323 459 5630</t>
  </si>
  <si>
    <t>Vision Entertainment</t>
  </si>
  <si>
    <r>
      <rPr>
        <u val="single"/>
        <sz val="12"/>
        <color indexed="11"/>
        <rFont val="Calibri"/>
      </rPr>
      <t xml:space="preserve">http://vision-la.com/contact# </t>
    </r>
  </si>
  <si>
    <r>
      <rPr>
        <u val="single"/>
        <sz val="12"/>
        <color indexed="11"/>
        <rFont val="Calibri"/>
      </rPr>
      <t xml:space="preserve">YES: info@vision-la.com </t>
    </r>
  </si>
  <si>
    <t>424 230 3270</t>
  </si>
  <si>
    <t>Writers Management</t>
  </si>
  <si>
    <r>
      <rPr>
        <u val="single"/>
        <sz val="12"/>
        <color indexed="11"/>
        <rFont val="Calibri"/>
      </rPr>
      <t xml:space="preserve">https://writersmanagement.com </t>
    </r>
  </si>
  <si>
    <r>
      <rPr>
        <u val="single"/>
        <sz val="12"/>
        <color indexed="11"/>
        <rFont val="Calibri"/>
      </rPr>
      <t xml:space="preserve">??? - Info@writersmgmt.com </t>
    </r>
  </si>
  <si>
    <t>Artists First</t>
  </si>
  <si>
    <t>310 274 4474</t>
  </si>
  <si>
    <t>Haven Entertainment</t>
  </si>
  <si>
    <r>
      <rPr>
        <u val="single"/>
        <sz val="12"/>
        <color indexed="11"/>
        <rFont val="Calibri"/>
      </rPr>
      <t xml:space="preserve">YES: info@haven.la </t>
    </r>
  </si>
  <si>
    <r>
      <rPr>
        <sz val="12"/>
        <color indexed="8"/>
        <rFont val="Calibri"/>
      </rPr>
      <t>323 272 3433</t>
    </r>
  </si>
  <si>
    <t>Inspire Entertainment</t>
  </si>
  <si>
    <t>310 445 8700</t>
  </si>
  <si>
    <t>??? Means company policy on unsolicited queries is unknown due to no reply to voicemail or email.</t>
  </si>
  <si>
    <t>??? Followed by an email address or website contact form does not mean queries are accepted or read there, only that this contact info was available on IMDBPro, company website or voicemail greeting. So it might be worth a try, but could yield nothing.</t>
  </si>
  <si>
    <t xml:space="preserve">IMDBPro could also be used to find individual manager's names and email addresses to write to them personally; some might look at queries potentially even if stated company policy is that they're "referral only." </t>
  </si>
  <si>
    <t>Query policy, contact info and company status can change at any time - this information is current to the best of our knowledge as of March 15, 2023. Calling to get update info is always a good idea.</t>
  </si>
  <si>
    <t>Since most provided query email addresses are to an "info" or "assistant" mailbox, it's hard to know who reads those, so addressing them to a specific individual makes less sense (unless you know whose email address it is).</t>
  </si>
  <si>
    <t>YES does not mean a company is actively seeking new clients and will definitely read queries, only that they were willing to provide the information and didn't say that they won't accept them.</t>
  </si>
  <si>
    <t>A few companies that otherwise would merit inclusion were deleted if no current contact information was available anywhere, which could indicate that they are no longer operating.</t>
  </si>
  <si>
    <t>Numbers under spec sales and yearly list headers indicate how many writers/scripts each company had on a given list (or sold) in a particular year, according to the following information sources:</t>
  </si>
  <si>
    <t>Spec Sales info source:</t>
  </si>
  <si>
    <r>
      <rPr>
        <u val="single"/>
        <sz val="12"/>
        <color indexed="11"/>
        <rFont val="Calibri"/>
      </rPr>
      <t>https://gointothestory.blcklst.com/2021-spec-script-deals-analysis-agents-managers-e91ae7fa7c11</t>
    </r>
    <r>
      <rPr>
        <sz val="12"/>
        <color indexed="8"/>
        <rFont val="Calibri"/>
      </rPr>
      <t xml:space="preserve"> </t>
    </r>
  </si>
  <si>
    <t>Black List info source:</t>
  </si>
  <si>
    <r>
      <rPr>
        <u val="single"/>
        <sz val="12"/>
        <color indexed="11"/>
        <rFont val="Calibri"/>
      </rPr>
      <t>https://deadline.com/2022/12/2022-the-black-list-agency-manangement-scorecards-1235196827/</t>
    </r>
    <r>
      <rPr>
        <sz val="12"/>
        <color indexed="8"/>
        <rFont val="Calibri"/>
      </rPr>
      <t xml:space="preserve"> </t>
    </r>
  </si>
  <si>
    <t>TALLY OF QUERY POLICIES</t>
  </si>
  <si>
    <t>YES</t>
  </si>
  <si>
    <t>??? - but contact info available</t>
  </si>
  <si>
    <t>TOTAL</t>
  </si>
</sst>
</file>

<file path=xl/styles.xml><?xml version="1.0" encoding="utf-8"?>
<styleSheet xmlns="http://schemas.openxmlformats.org/spreadsheetml/2006/main">
  <numFmts count="1">
    <numFmt numFmtId="0" formatCode="General"/>
  </numFmts>
  <fonts count="5">
    <font>
      <sz val="12"/>
      <color indexed="8"/>
      <name val="Calibri"/>
    </font>
    <font>
      <sz val="12"/>
      <color indexed="8"/>
      <name val="Helvetica Neue"/>
    </font>
    <font>
      <sz val="15"/>
      <color indexed="8"/>
      <name val="Calibri"/>
    </font>
    <font>
      <b val="1"/>
      <sz val="12"/>
      <color indexed="8"/>
      <name val="Calibri"/>
    </font>
    <font>
      <u val="single"/>
      <sz val="12"/>
      <color indexed="11"/>
      <name val="Calibri"/>
    </font>
  </fonts>
  <fills count="3">
    <fill>
      <patternFill patternType="none"/>
    </fill>
    <fill>
      <patternFill patternType="gray125"/>
    </fill>
    <fill>
      <patternFill patternType="solid">
        <fgColor indexed="10"/>
        <bgColor auto="1"/>
      </patternFill>
    </fill>
  </fills>
  <borders count="4">
    <border>
      <left/>
      <right/>
      <top/>
      <bottom/>
      <diagonal/>
    </border>
    <border>
      <left style="thin">
        <color indexed="9"/>
      </left>
      <right style="thin">
        <color indexed="9"/>
      </right>
      <top style="thin">
        <color indexed="9"/>
      </top>
      <bottom style="thin">
        <color indexed="9"/>
      </bottom>
      <diagonal/>
    </border>
    <border>
      <left style="thin">
        <color indexed="9"/>
      </left>
      <right style="thin">
        <color indexed="8"/>
      </right>
      <top style="thin">
        <color indexed="9"/>
      </top>
      <bottom style="thin">
        <color indexed="9"/>
      </bottom>
      <diagonal/>
    </border>
    <border>
      <left style="thin">
        <color indexed="8"/>
      </left>
      <right style="thin">
        <color indexed="9"/>
      </right>
      <top style="thin">
        <color indexed="9"/>
      </top>
      <bottom style="thin">
        <color indexed="9"/>
      </bottom>
      <diagonal/>
    </border>
  </borders>
  <cellStyleXfs count="1">
    <xf numFmtId="0" fontId="0" applyNumberFormat="0" applyFont="1" applyFill="0" applyBorder="0" applyAlignment="1" applyProtection="0">
      <alignment vertical="bottom"/>
    </xf>
  </cellStyleXfs>
  <cellXfs count="25">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49" fontId="3" borderId="1" applyNumberFormat="1" applyFont="1" applyFill="0" applyBorder="1" applyAlignment="1" applyProtection="0">
      <alignment vertical="bottom"/>
    </xf>
    <xf numFmtId="0" fontId="3" fillId="2" borderId="1" applyNumberFormat="0" applyFont="1" applyFill="1" applyBorder="1" applyAlignment="1" applyProtection="0">
      <alignment horizontal="left" vertical="bottom"/>
    </xf>
    <xf numFmtId="0" fontId="0" fillId="2" borderId="1" applyNumberFormat="0" applyFont="1" applyFill="1" applyBorder="1" applyAlignment="1" applyProtection="0">
      <alignment vertical="bottom"/>
    </xf>
    <xf numFmtId="49" fontId="0" fillId="2" borderId="1" applyNumberFormat="1" applyFont="1" applyFill="1" applyBorder="1" applyAlignment="1" applyProtection="0">
      <alignment vertical="bottom"/>
    </xf>
    <xf numFmtId="0" fontId="0" borderId="1" applyNumberFormat="0" applyFont="1" applyFill="0" applyBorder="1" applyAlignment="1" applyProtection="0">
      <alignment vertical="bottom"/>
    </xf>
    <xf numFmtId="49" fontId="3" fillId="2" borderId="1" applyNumberFormat="1" applyFont="1" applyFill="1" applyBorder="1" applyAlignment="1" applyProtection="0">
      <alignment horizontal="center" vertical="center"/>
    </xf>
    <xf numFmtId="49" fontId="3" fillId="2" borderId="1" applyNumberFormat="1" applyFont="1" applyFill="1" applyBorder="1" applyAlignment="1" applyProtection="0">
      <alignment vertical="center" wrapText="1"/>
    </xf>
    <xf numFmtId="49" fontId="3" fillId="2" borderId="1" applyNumberFormat="1" applyFont="1" applyFill="1" applyBorder="1" applyAlignment="1" applyProtection="0">
      <alignment horizontal="center" vertical="center" wrapText="1"/>
    </xf>
    <xf numFmtId="49" fontId="0" fillId="2" borderId="1" applyNumberFormat="1" applyFont="1" applyFill="1" applyBorder="1" applyAlignment="1" applyProtection="0">
      <alignment vertical="center" wrapText="1"/>
    </xf>
    <xf numFmtId="0" fontId="0" fillId="2" borderId="2" applyNumberFormat="0" applyFont="1" applyFill="1" applyBorder="1" applyAlignment="1" applyProtection="0">
      <alignment vertical="bottom"/>
    </xf>
    <xf numFmtId="0" fontId="3" fillId="2" borderId="3" applyNumberFormat="1" applyFont="1" applyFill="1" applyBorder="1" applyAlignment="1" applyProtection="0">
      <alignment horizontal="center" vertical="bottom"/>
    </xf>
    <xf numFmtId="0" fontId="3" fillId="2" borderId="1" applyNumberFormat="1" applyFont="1" applyFill="1" applyBorder="1" applyAlignment="1" applyProtection="0">
      <alignment horizontal="center" vertical="bottom"/>
    </xf>
    <xf numFmtId="0" fontId="3" fillId="2" borderId="2" applyNumberFormat="1" applyFont="1" applyFill="1" applyBorder="1" applyAlignment="1" applyProtection="0">
      <alignment horizontal="center" vertical="bottom"/>
    </xf>
    <xf numFmtId="0" fontId="0" fillId="2" borderId="3" applyNumberFormat="0" applyFont="1" applyFill="1" applyBorder="1" applyAlignment="1" applyProtection="0">
      <alignment vertical="bottom"/>
    </xf>
    <xf numFmtId="49" fontId="0" borderId="1" applyNumberFormat="1" applyFont="1" applyFill="0" applyBorder="1" applyAlignment="1" applyProtection="0">
      <alignment vertical="bottom"/>
    </xf>
    <xf numFmtId="49" fontId="0" fillId="2" borderId="2" applyNumberFormat="1" applyFont="1" applyFill="1" applyBorder="1" applyAlignment="1" applyProtection="0">
      <alignment vertical="bottom"/>
    </xf>
    <xf numFmtId="0" fontId="0" fillId="2" borderId="3" applyNumberFormat="1" applyFont="1" applyFill="1" applyBorder="1" applyAlignment="1" applyProtection="0">
      <alignment vertical="bottom"/>
    </xf>
    <xf numFmtId="0" fontId="0" fillId="2" borderId="1" applyNumberFormat="1" applyFont="1" applyFill="1" applyBorder="1" applyAlignment="1" applyProtection="0">
      <alignment vertical="bottom"/>
    </xf>
    <xf numFmtId="0" fontId="0" fillId="2" borderId="2" applyNumberFormat="1" applyFont="1" applyFill="1" applyBorder="1" applyAlignment="1" applyProtection="0">
      <alignment vertical="bottom"/>
    </xf>
    <xf numFmtId="49" fontId="0" fillId="2" borderId="1" applyNumberFormat="1" applyFont="1" applyFill="1" applyBorder="1" applyAlignment="1" applyProtection="0">
      <alignment horizontal="center" vertical="bottom"/>
    </xf>
    <xf numFmtId="0" fontId="0" borderId="1" applyNumberFormat="1" applyFont="1" applyFill="0" applyBorder="1" applyAlignment="1" applyProtection="0">
      <alignment horizontal="left" vertical="bottom"/>
    </xf>
    <xf numFmtId="49" fontId="0" fillId="2" borderId="2" applyNumberFormat="1" applyFont="1" applyFill="1" applyBorder="1" applyAlignment="1" applyProtection="0">
      <alignment horizontal="left" vertical="bottom"/>
    </xf>
    <xf numFmtId="0" fontId="3" fillId="2" borderId="1" applyNumberFormat="1" applyFont="1" applyFill="1" applyBorder="1" applyAlignment="1" applyProtection="0">
      <alignment horizontal="lef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aaaaaa"/>
      <rgbColor rgb="ffffffff"/>
      <rgbColor rgb="ff0563c1"/>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xml.rels><?xml version="1.0" encoding="UTF-8"?>
<Relationships xmlns="http://schemas.openxmlformats.org/package/2006/relationships"><Relationship Id="rId1" Type="http://schemas.openxmlformats.org/officeDocument/2006/relationships/hyperlink" Target="https://www.flyingwrestler.com/" TargetMode="External"/><Relationship Id="rId2" Type="http://schemas.openxmlformats.org/officeDocument/2006/relationships/hyperlink" Target="https://www.bellevueprods.com/literary-management" TargetMode="External"/><Relationship Id="rId3" Type="http://schemas.openxmlformats.org/officeDocument/2006/relationships/hyperlink" Target="mailto:info@bellevueprods.com" TargetMode="External"/><Relationship Id="rId4" Type="http://schemas.openxmlformats.org/officeDocument/2006/relationships/hyperlink" Target="https://www.grandviewla.com/" TargetMode="External"/><Relationship Id="rId5" Type="http://schemas.openxmlformats.org/officeDocument/2006/relationships/hyperlink" Target="https://kaplanperrone.com/" TargetMode="External"/><Relationship Id="rId6" Type="http://schemas.openxmlformats.org/officeDocument/2006/relationships/hyperlink" Target="https://www.writ-large.com/" TargetMode="External"/><Relationship Id="rId7" Type="http://schemas.openxmlformats.org/officeDocument/2006/relationships/hyperlink" Target="mailto:info@writ-large.com" TargetMode="External"/><Relationship Id="rId8" Type="http://schemas.openxmlformats.org/officeDocument/2006/relationships/hyperlink" Target="https://ent360.com/management" TargetMode="External"/><Relationship Id="rId9" Type="http://schemas.openxmlformats.org/officeDocument/2006/relationships/hyperlink" Target="https://www.litentertainmentgroup.com/" TargetMode="External"/><Relationship Id="rId10" Type="http://schemas.openxmlformats.org/officeDocument/2006/relationships/hyperlink" Target="mailto:info@litentertainmentgroup.com" TargetMode="External"/><Relationship Id="rId11" Type="http://schemas.openxmlformats.org/officeDocument/2006/relationships/hyperlink" Target="https://www.echolakeentertainment.com/contact" TargetMode="External"/><Relationship Id="rId12" Type="http://schemas.openxmlformats.org/officeDocument/2006/relationships/hyperlink" Target="https://hvemgmt.com/" TargetMode="External"/><Relationship Id="rId13" Type="http://schemas.openxmlformats.org/officeDocument/2006/relationships/hyperlink" Target="https://www.sugar23.com/contact" TargetMode="External"/><Relationship Id="rId14" Type="http://schemas.openxmlformats.org/officeDocument/2006/relationships/hyperlink" Target="mailto:svermeil@rainla.com" TargetMode="External"/><Relationship Id="rId15" Type="http://schemas.openxmlformats.org/officeDocument/2006/relationships/hyperlink" Target="https://fourthwallmanagement.com/" TargetMode="External"/><Relationship Id="rId16" Type="http://schemas.openxmlformats.org/officeDocument/2006/relationships/hyperlink" Target="mailto:info@fourthwallmanagement.com" TargetMode="External"/><Relationship Id="rId17" Type="http://schemas.openxmlformats.org/officeDocument/2006/relationships/hyperlink" Target="https://www.anonymouscontent.com/contact/" TargetMode="External"/><Relationship Id="rId18" Type="http://schemas.openxmlformats.org/officeDocument/2006/relationships/hyperlink" Target="http://www.circleofconfusion.com/about/" TargetMode="External"/><Relationship Id="rId19" Type="http://schemas.openxmlformats.org/officeDocument/2006/relationships/hyperlink" Target="mailto:queries@circleofconfusion.com" TargetMode="External"/><Relationship Id="rId20" Type="http://schemas.openxmlformats.org/officeDocument/2006/relationships/hyperlink" Target="https://www.zerogravitymanagement.com/contact-us/" TargetMode="External"/><Relationship Id="rId21" Type="http://schemas.openxmlformats.org/officeDocument/2006/relationships/hyperlink" Target="mailto:Queries@zerogravitymanagement.com" TargetMode="External"/><Relationship Id="rId22" Type="http://schemas.openxmlformats.org/officeDocument/2006/relationships/hyperlink" Target="https://www.mosaicentertainment.ca/" TargetMode="External"/><Relationship Id="rId23" Type="http://schemas.openxmlformats.org/officeDocument/2006/relationships/hyperlink" Target="https://gotham-group.com/" TargetMode="External"/><Relationship Id="rId24" Type="http://schemas.openxmlformats.org/officeDocument/2006/relationships/hyperlink" Target="https://housefiremanagement.com/" TargetMode="External"/><Relationship Id="rId25" Type="http://schemas.openxmlformats.org/officeDocument/2006/relationships/hyperlink" Target="mailto:info@housefiremanagement.com" TargetMode="External"/><Relationship Id="rId26" Type="http://schemas.openxmlformats.org/officeDocument/2006/relationships/hyperlink" Target="https://www.avatarent.com/contact" TargetMode="External"/><Relationship Id="rId27" Type="http://schemas.openxmlformats.org/officeDocument/2006/relationships/hyperlink" Target="mailto:larry@avatarent.com" TargetMode="External"/><Relationship Id="rId28" Type="http://schemas.openxmlformats.org/officeDocument/2006/relationships/hyperlink" Target="https://www.cavalrymedia.com/" TargetMode="External"/><Relationship Id="rId29" Type="http://schemas.openxmlformats.org/officeDocument/2006/relationships/hyperlink" Target="mailto:operations@cavalrymedia.com" TargetMode="External"/><Relationship Id="rId30" Type="http://schemas.openxmlformats.org/officeDocument/2006/relationships/hyperlink" Target="https://www.epicenter-la.com/contact-1" TargetMode="External"/><Relationship Id="rId31" Type="http://schemas.openxmlformats.org/officeDocument/2006/relationships/hyperlink" Target="https://www.gramercyparkentertainment.com/contact/" TargetMode="External"/><Relationship Id="rId32" Type="http://schemas.openxmlformats.org/officeDocument/2006/relationships/hyperlink" Target="mailto:mbendersky@gramercyparkentertainment.com" TargetMode="External"/><Relationship Id="rId33" Type="http://schemas.openxmlformats.org/officeDocument/2006/relationships/hyperlink" Target="http://management-sgc.com/" TargetMode="External"/><Relationship Id="rId34" Type="http://schemas.openxmlformats.org/officeDocument/2006/relationships/hyperlink" Target="mailto:scott@management-sgc.com" TargetMode="External"/><Relationship Id="rId35" Type="http://schemas.openxmlformats.org/officeDocument/2006/relationships/hyperlink" Target="tel:3238399675" TargetMode="External"/><Relationship Id="rId36" Type="http://schemas.openxmlformats.org/officeDocument/2006/relationships/hyperlink" Target="mailto:hello@mazopartners.com" TargetMode="External"/><Relationship Id="rId37" Type="http://schemas.openxmlformats.org/officeDocument/2006/relationships/hyperlink" Target="mailto:info@mxnentertainment.com" TargetMode="External"/><Relationship Id="rId38" Type="http://schemas.openxmlformats.org/officeDocument/2006/relationships/hyperlink" Target="https://www.navigationmg.com/about" TargetMode="External"/><Relationship Id="rId39" Type="http://schemas.openxmlformats.org/officeDocument/2006/relationships/hyperlink" Target="https://www.navigationmg.com/contact" TargetMode="External"/><Relationship Id="rId40" Type="http://schemas.openxmlformats.org/officeDocument/2006/relationships/hyperlink" Target="https://www.stagecoachent.net/contact-us" TargetMode="External"/><Relationship Id="rId41" Type="http://schemas.openxmlformats.org/officeDocument/2006/relationships/hyperlink" Target="https://www.undergroundfilm.net/about" TargetMode="External"/><Relationship Id="rId42" Type="http://schemas.openxmlformats.org/officeDocument/2006/relationships/hyperlink" Target="https://www.undergroundfilm.net/about" TargetMode="External"/><Relationship Id="rId43" Type="http://schemas.openxmlformats.org/officeDocument/2006/relationships/hyperlink" Target="mailto:reception@untitledent.net" TargetMode="External"/><Relationship Id="rId44" Type="http://schemas.openxmlformats.org/officeDocument/2006/relationships/hyperlink" Target="https://www.42mp.com/contact/" TargetMode="External"/><Relationship Id="rId45" Type="http://schemas.openxmlformats.org/officeDocument/2006/relationships/hyperlink" Target="mailto:nb@affirment.com" TargetMode="External"/><Relationship Id="rId46" Type="http://schemas.openxmlformats.org/officeDocument/2006/relationships/hyperlink" Target="https://www.alldayeveryday.com/secondary-menu-contact-" TargetMode="External"/><Relationship Id="rId47" Type="http://schemas.openxmlformats.org/officeDocument/2006/relationships/hyperlink" Target="http://www.arlookgroup.com/" TargetMode="External"/><Relationship Id="rId48" Type="http://schemas.openxmlformats.org/officeDocument/2006/relationships/hyperlink" Target="https://empiricalevidence.us/" TargetMode="External"/><Relationship Id="rId49" Type="http://schemas.openxmlformats.org/officeDocument/2006/relationships/hyperlink" Target="mailto:wward_asst@fourward.com" TargetMode="External"/><Relationship Id="rId50" Type="http://schemas.openxmlformats.org/officeDocument/2006/relationships/hyperlink" Target="https://groundcontrol-la.com/about-us-2/" TargetMode="External"/><Relationship Id="rId51" Type="http://schemas.openxmlformats.org/officeDocument/2006/relationships/hyperlink" Target="mailto:scott@groundcontrol-la.com" TargetMode="External"/><Relationship Id="rId52" Type="http://schemas.openxmlformats.org/officeDocument/2006/relationships/hyperlink" Target="mailto:jglazer@stride-mgmt.com" TargetMode="External"/><Relationship Id="rId53" Type="http://schemas.openxmlformats.org/officeDocument/2006/relationships/hyperlink" Target="http://aperture-ent.com/" TargetMode="External"/><Relationship Id="rId54" Type="http://schemas.openxmlformats.org/officeDocument/2006/relationships/hyperlink" Target="mailto:adam@aperture-ent.com" TargetMode="External"/><Relationship Id="rId55" Type="http://schemas.openxmlformats.org/officeDocument/2006/relationships/hyperlink" Target="https://www.authenticm.com/" TargetMode="External"/><Relationship Id="rId56" Type="http://schemas.openxmlformats.org/officeDocument/2006/relationships/hyperlink" Target="mailto:info@authenticm.com" TargetMode="External"/><Relationship Id="rId57" Type="http://schemas.openxmlformats.org/officeDocument/2006/relationships/hyperlink" Target="mailto:info@bohemiaent.com" TargetMode="External"/><Relationship Id="rId58" Type="http://schemas.openxmlformats.org/officeDocument/2006/relationships/hyperlink" Target="https://www.canopymp.com/" TargetMode="External"/><Relationship Id="rId59" Type="http://schemas.openxmlformats.org/officeDocument/2006/relationships/hyperlink" Target="https://www.cartelhq.com/team/" TargetMode="External"/><Relationship Id="rId60" Type="http://schemas.openxmlformats.org/officeDocument/2006/relationships/hyperlink" Target="https://leestobby.com/" TargetMode="External"/><Relationship Id="rId61" Type="http://schemas.openxmlformats.org/officeDocument/2006/relationships/hyperlink" Target="mailto:lee@stobbyent.com" TargetMode="External"/><Relationship Id="rId62" Type="http://schemas.openxmlformats.org/officeDocument/2006/relationships/hyperlink" Target="mailto:info@staym88.com" TargetMode="External"/><Relationship Id="rId63" Type="http://schemas.openxmlformats.org/officeDocument/2006/relationships/hyperlink" Target="https://manage-ment.com/contact.php" TargetMode="External"/><Relationship Id="rId64" Type="http://schemas.openxmlformats.org/officeDocument/2006/relationships/hyperlink" Target="https://marathon-mgmt.com/" TargetMode="External"/><Relationship Id="rId65" Type="http://schemas.openxmlformats.org/officeDocument/2006/relationships/hyperlink" Target="mailto:assistant@marathon-mgmt.com" TargetMode="External"/><Relationship Id="rId66" Type="http://schemas.openxmlformats.org/officeDocument/2006/relationships/hyperlink" Target="https://mgmtartists.com/representation/" TargetMode="External"/><Relationship Id="rId67" Type="http://schemas.openxmlformats.org/officeDocument/2006/relationships/hyperlink" Target="https://rejentertainment.com/" TargetMode="External"/><Relationship Id="rId68" Type="http://schemas.openxmlformats.org/officeDocument/2006/relationships/hyperlink" Target="https://rejentertainment.com/" TargetMode="External"/><Relationship Id="rId69" Type="http://schemas.openxmlformats.org/officeDocument/2006/relationships/hyperlink" Target="https://www.schemers-ent.com/" TargetMode="External"/><Relationship Id="rId70" Type="http://schemas.openxmlformats.org/officeDocument/2006/relationships/hyperlink" Target="mailto:info@schemers-ent.com" TargetMode="External"/><Relationship Id="rId71" Type="http://schemas.openxmlformats.org/officeDocument/2006/relationships/hyperlink" Target="mailto:bashley@settebelloentertainment.com" TargetMode="External"/><Relationship Id="rId72" Type="http://schemas.openxmlformats.org/officeDocument/2006/relationships/hyperlink" Target="http://vision-la.com/contact" TargetMode="External"/><Relationship Id="rId73" Type="http://schemas.openxmlformats.org/officeDocument/2006/relationships/hyperlink" Target="mailto:info@vision-la.com" TargetMode="External"/><Relationship Id="rId74" Type="http://schemas.openxmlformats.org/officeDocument/2006/relationships/hyperlink" Target="https://writersmanagement.com/" TargetMode="External"/><Relationship Id="rId75" Type="http://schemas.openxmlformats.org/officeDocument/2006/relationships/hyperlink" Target="mailto:Info@writersmgmt.com" TargetMode="External"/><Relationship Id="rId76" Type="http://schemas.openxmlformats.org/officeDocument/2006/relationships/hyperlink" Target="mailto:info@haven.la" TargetMode="External"/><Relationship Id="rId77" Type="http://schemas.openxmlformats.org/officeDocument/2006/relationships/hyperlink" Target="https://www.google.com/search?client=safari&amp;rls=en&amp;q=haven+entertainment&amp;ie=UTF-8&amp;oe=UTF-8" TargetMode="External"/><Relationship Id="rId78" Type="http://schemas.openxmlformats.org/officeDocument/2006/relationships/hyperlink" Target="https://gointothestory.blcklst.com/2021-spec-script-deals-analysis-agents-managers-e91ae7fa7c11" TargetMode="External"/><Relationship Id="rId79" Type="http://schemas.openxmlformats.org/officeDocument/2006/relationships/hyperlink" Target="https://deadline.com/2022/12/2022-the-black-list-agency-manangement-scorecards-1235196827/" TargetMode="External"/></Relationships>

</file>

<file path=xl/worksheets/sheet1.xml><?xml version="1.0" encoding="utf-8"?>
<worksheet xmlns:r="http://schemas.openxmlformats.org/officeDocument/2006/relationships" xmlns="http://schemas.openxmlformats.org/spreadsheetml/2006/main">
  <dimension ref="A1:M88"/>
  <sheetViews>
    <sheetView workbookViewId="0" showGridLines="0" defaultGridColor="1"/>
  </sheetViews>
  <sheetFormatPr defaultColWidth="10.8333" defaultRowHeight="16" customHeight="1" outlineLevelRow="0" outlineLevelCol="0"/>
  <cols>
    <col min="1" max="1" width="29.8516" style="1" customWidth="1"/>
    <col min="2" max="2" width="28" style="1" customWidth="1"/>
    <col min="3" max="3" width="32.1719" style="1" customWidth="1"/>
    <col min="4" max="4" width="19.8516" style="1" customWidth="1"/>
    <col min="5" max="5" width="7" style="1" customWidth="1"/>
    <col min="6" max="6" width="6.85156" style="1" customWidth="1"/>
    <col min="7" max="7" width="6.35156" style="1" customWidth="1"/>
    <col min="8" max="8" width="7" style="1" customWidth="1"/>
    <col min="9" max="9" width="6.5" style="1" customWidth="1"/>
    <col min="10" max="12" width="6" style="1" customWidth="1"/>
    <col min="13" max="13" width="8.85156" style="1" customWidth="1"/>
    <col min="14" max="16384" width="10.8516" style="1" customWidth="1"/>
  </cols>
  <sheetData>
    <row r="1" ht="15.35" customHeight="1">
      <c r="A1" t="s" s="2">
        <v>0</v>
      </c>
      <c r="B1" s="3"/>
      <c r="C1" s="4"/>
      <c r="D1" t="s" s="5">
        <v>1</v>
      </c>
      <c r="E1" s="4"/>
      <c r="F1" s="4"/>
      <c r="G1" s="4"/>
      <c r="H1" s="4"/>
      <c r="I1" s="4"/>
      <c r="J1" s="4"/>
      <c r="K1" s="4"/>
      <c r="L1" s="4"/>
      <c r="M1" s="4"/>
    </row>
    <row r="2" ht="15.35" customHeight="1">
      <c r="A2" s="6"/>
      <c r="B2" s="4"/>
      <c r="C2" s="4"/>
      <c r="D2" s="4"/>
      <c r="E2" s="4"/>
      <c r="F2" s="4"/>
      <c r="G2" s="4"/>
      <c r="H2" s="4"/>
      <c r="I2" s="4"/>
      <c r="J2" s="4"/>
      <c r="K2" s="4"/>
      <c r="L2" s="4"/>
      <c r="M2" s="4"/>
    </row>
    <row r="3" ht="34" customHeight="1">
      <c r="A3" t="s" s="7">
        <v>2</v>
      </c>
      <c r="B3" t="s" s="7">
        <v>3</v>
      </c>
      <c r="C3" t="s" s="8">
        <v>4</v>
      </c>
      <c r="D3" t="s" s="9">
        <v>5</v>
      </c>
      <c r="E3" t="s" s="9">
        <v>6</v>
      </c>
      <c r="F3" s="9"/>
      <c r="G3" s="9"/>
      <c r="H3" t="s" s="9">
        <v>7</v>
      </c>
      <c r="I3" s="9"/>
      <c r="J3" s="9"/>
      <c r="K3" t="s" s="9">
        <v>8</v>
      </c>
      <c r="L3" s="9"/>
      <c r="M3" t="s" s="10">
        <v>9</v>
      </c>
    </row>
    <row r="4" ht="15.35" customHeight="1">
      <c r="A4" s="6"/>
      <c r="B4" s="4"/>
      <c r="C4" s="4"/>
      <c r="D4" s="11"/>
      <c r="E4" s="12">
        <v>2021</v>
      </c>
      <c r="F4" s="13">
        <v>2020</v>
      </c>
      <c r="G4" s="14">
        <v>2019</v>
      </c>
      <c r="H4" s="12">
        <v>2022</v>
      </c>
      <c r="I4" s="13">
        <v>2021</v>
      </c>
      <c r="J4" s="14">
        <v>2020</v>
      </c>
      <c r="K4" s="12">
        <v>2022</v>
      </c>
      <c r="L4" s="14">
        <v>2021</v>
      </c>
      <c r="M4" s="15"/>
    </row>
    <row r="5" ht="15.35" customHeight="1">
      <c r="A5" t="s" s="16">
        <v>10</v>
      </c>
      <c r="B5" t="s" s="5">
        <v>11</v>
      </c>
      <c r="C5" t="s" s="5">
        <v>12</v>
      </c>
      <c r="D5" t="s" s="17">
        <v>13</v>
      </c>
      <c r="E5" s="18">
        <v>1</v>
      </c>
      <c r="F5" s="4"/>
      <c r="G5" s="11"/>
      <c r="H5" s="18">
        <v>11</v>
      </c>
      <c r="I5" s="19">
        <v>9</v>
      </c>
      <c r="J5" s="20">
        <v>5</v>
      </c>
      <c r="K5" s="18">
        <v>1</v>
      </c>
      <c r="L5" s="20">
        <v>4</v>
      </c>
      <c r="M5" s="18" cm="1">
        <f t="array" ref="M5">SUM(E5:L5)</f>
        <v>31</v>
      </c>
    </row>
    <row r="6" ht="15.35" customHeight="1">
      <c r="A6" t="s" s="16">
        <v>14</v>
      </c>
      <c r="B6" t="s" s="5">
        <v>15</v>
      </c>
      <c r="C6" t="s" s="21">
        <v>13</v>
      </c>
      <c r="D6" t="s" s="17">
        <v>16</v>
      </c>
      <c r="E6" s="18">
        <v>1</v>
      </c>
      <c r="F6" s="19">
        <v>1</v>
      </c>
      <c r="G6" s="20">
        <v>2</v>
      </c>
      <c r="H6" s="18">
        <v>6</v>
      </c>
      <c r="I6" s="19">
        <v>6</v>
      </c>
      <c r="J6" s="20">
        <v>8</v>
      </c>
      <c r="K6" s="15"/>
      <c r="L6" s="20">
        <v>2</v>
      </c>
      <c r="M6" s="18" cm="1">
        <f t="array" ref="M6">SUM(E6:L6)</f>
        <v>26</v>
      </c>
    </row>
    <row r="7" ht="15.35" customHeight="1">
      <c r="A7" t="s" s="16">
        <v>17</v>
      </c>
      <c r="B7" t="s" s="5">
        <v>18</v>
      </c>
      <c r="C7" t="s" s="21">
        <v>19</v>
      </c>
      <c r="D7" t="s" s="17">
        <v>20</v>
      </c>
      <c r="E7" s="18">
        <v>2</v>
      </c>
      <c r="F7" s="19">
        <v>3</v>
      </c>
      <c r="G7" s="20">
        <v>1</v>
      </c>
      <c r="H7" s="15"/>
      <c r="I7" s="19">
        <v>3</v>
      </c>
      <c r="J7" s="20">
        <v>9</v>
      </c>
      <c r="K7" s="18">
        <v>3</v>
      </c>
      <c r="L7" s="11"/>
      <c r="M7" s="18" cm="1">
        <f t="array" ref="M7">SUM(E7:L7)</f>
        <v>21</v>
      </c>
    </row>
    <row r="8" ht="15.35" customHeight="1">
      <c r="A8" t="s" s="16">
        <v>21</v>
      </c>
      <c r="B8" t="s" s="5">
        <v>22</v>
      </c>
      <c r="C8" t="s" s="5">
        <v>23</v>
      </c>
      <c r="D8" t="s" s="17">
        <v>24</v>
      </c>
      <c r="E8" s="18">
        <v>1</v>
      </c>
      <c r="F8" s="19">
        <v>1</v>
      </c>
      <c r="G8" s="20">
        <v>1</v>
      </c>
      <c r="H8" s="18">
        <v>6</v>
      </c>
      <c r="I8" s="19">
        <v>4</v>
      </c>
      <c r="J8" s="20">
        <v>5</v>
      </c>
      <c r="K8" s="15"/>
      <c r="L8" s="11"/>
      <c r="M8" s="18" cm="1">
        <f t="array" ref="M8">SUM(E8:L8)</f>
        <v>18</v>
      </c>
    </row>
    <row r="9" ht="15.35" customHeight="1">
      <c r="A9" t="s" s="16">
        <v>25</v>
      </c>
      <c r="B9" t="s" s="5">
        <v>26</v>
      </c>
      <c r="C9" t="s" s="21">
        <v>19</v>
      </c>
      <c r="D9" t="s" s="17">
        <v>27</v>
      </c>
      <c r="E9" s="18">
        <v>2</v>
      </c>
      <c r="F9" s="4"/>
      <c r="G9" s="11"/>
      <c r="H9" s="18">
        <v>5</v>
      </c>
      <c r="I9" s="19">
        <v>3</v>
      </c>
      <c r="J9" s="20">
        <v>6</v>
      </c>
      <c r="K9" s="15"/>
      <c r="L9" s="20">
        <v>1</v>
      </c>
      <c r="M9" s="18" cm="1">
        <f t="array" ref="M9">SUM(E9:L9)</f>
        <v>17</v>
      </c>
    </row>
    <row r="10" ht="15.35" customHeight="1">
      <c r="A10" t="s" s="16">
        <v>28</v>
      </c>
      <c r="B10" s="4"/>
      <c r="C10" t="s" s="21">
        <v>19</v>
      </c>
      <c r="D10" t="s" s="17">
        <v>29</v>
      </c>
      <c r="E10" s="18">
        <v>1</v>
      </c>
      <c r="F10" s="19">
        <v>1</v>
      </c>
      <c r="G10" s="20">
        <v>1</v>
      </c>
      <c r="H10" s="18">
        <v>2</v>
      </c>
      <c r="I10" s="4"/>
      <c r="J10" s="20">
        <v>3.5</v>
      </c>
      <c r="K10" s="18">
        <v>2</v>
      </c>
      <c r="L10" s="20">
        <v>3</v>
      </c>
      <c r="M10" s="18" cm="1">
        <f t="array" ref="M10">SUM(E10:L10)</f>
        <v>13.5</v>
      </c>
    </row>
    <row r="11" ht="15.35" customHeight="1">
      <c r="A11" t="s" s="16">
        <v>30</v>
      </c>
      <c r="B11" t="s" s="5">
        <v>31</v>
      </c>
      <c r="C11" t="s" s="5">
        <v>32</v>
      </c>
      <c r="D11" t="s" s="17">
        <v>33</v>
      </c>
      <c r="E11" s="18">
        <v>4</v>
      </c>
      <c r="F11" s="19">
        <v>1</v>
      </c>
      <c r="G11" s="20">
        <v>3</v>
      </c>
      <c r="H11" s="15"/>
      <c r="I11" s="19">
        <v>3</v>
      </c>
      <c r="J11" s="20">
        <v>2</v>
      </c>
      <c r="K11" s="15"/>
      <c r="L11" s="11"/>
      <c r="M11" s="18" cm="1">
        <f t="array" ref="M11">SUM(E11:L11)</f>
        <v>13</v>
      </c>
    </row>
    <row r="12" ht="15.35" customHeight="1">
      <c r="A12" t="s" s="16">
        <v>34</v>
      </c>
      <c r="B12" t="s" s="5">
        <v>35</v>
      </c>
      <c r="C12" t="s" s="21">
        <v>19</v>
      </c>
      <c r="D12" t="s" s="17">
        <v>36</v>
      </c>
      <c r="E12" s="15"/>
      <c r="F12" s="4"/>
      <c r="G12" s="11"/>
      <c r="H12" s="18">
        <v>3</v>
      </c>
      <c r="I12" s="4"/>
      <c r="J12" s="20">
        <v>1</v>
      </c>
      <c r="K12" s="18">
        <v>5</v>
      </c>
      <c r="L12" s="20">
        <v>3</v>
      </c>
      <c r="M12" s="18" cm="1">
        <f t="array" ref="M12">SUM(E12:L12)</f>
        <v>12</v>
      </c>
    </row>
    <row r="13" ht="15.35" customHeight="1">
      <c r="A13" t="s" s="16">
        <v>37</v>
      </c>
      <c r="B13" t="s" s="5">
        <v>38</v>
      </c>
      <c r="C13" t="s" s="21">
        <v>19</v>
      </c>
      <c r="D13" t="s" s="17">
        <v>39</v>
      </c>
      <c r="E13" s="15"/>
      <c r="F13" s="4"/>
      <c r="G13" s="11"/>
      <c r="H13" s="18">
        <v>3</v>
      </c>
      <c r="I13" s="19">
        <v>3.5</v>
      </c>
      <c r="J13" s="20">
        <v>4</v>
      </c>
      <c r="K13" s="15"/>
      <c r="L13" s="11"/>
      <c r="M13" s="18" cm="1">
        <f t="array" ref="M13">SUM(E13:L13)</f>
        <v>10.5</v>
      </c>
    </row>
    <row r="14" ht="15.35" customHeight="1">
      <c r="A14" t="s" s="16">
        <v>40</v>
      </c>
      <c r="B14" t="s" s="5">
        <v>41</v>
      </c>
      <c r="C14" t="s" s="21">
        <v>19</v>
      </c>
      <c r="D14" t="s" s="17">
        <v>42</v>
      </c>
      <c r="E14" s="18">
        <v>1</v>
      </c>
      <c r="F14" s="4"/>
      <c r="G14" s="11"/>
      <c r="H14" s="18">
        <v>4</v>
      </c>
      <c r="I14" s="19">
        <v>5</v>
      </c>
      <c r="J14" s="11"/>
      <c r="K14" s="15"/>
      <c r="L14" s="11"/>
      <c r="M14" s="18" cm="1">
        <f t="array" ref="M14">SUM(E14:L14)</f>
        <v>10</v>
      </c>
    </row>
    <row r="15" ht="15.35" customHeight="1">
      <c r="A15" t="s" s="16">
        <v>43</v>
      </c>
      <c r="B15" s="4"/>
      <c r="C15" t="s" s="5">
        <v>44</v>
      </c>
      <c r="D15" t="s" s="17">
        <v>45</v>
      </c>
      <c r="E15" s="15"/>
      <c r="F15" s="4"/>
      <c r="G15" s="11"/>
      <c r="H15" s="18">
        <v>5.5</v>
      </c>
      <c r="I15" s="19">
        <v>1</v>
      </c>
      <c r="J15" s="11"/>
      <c r="K15" s="18">
        <v>3</v>
      </c>
      <c r="L15" s="11"/>
      <c r="M15" s="18" cm="1">
        <f t="array" ref="M15">SUM(E15:L15)</f>
        <v>9.5</v>
      </c>
    </row>
    <row r="16" ht="15.35" customHeight="1">
      <c r="A16" t="s" s="16">
        <v>46</v>
      </c>
      <c r="B16" s="4"/>
      <c r="C16" t="s" s="21">
        <v>19</v>
      </c>
      <c r="D16" t="s" s="17">
        <v>47</v>
      </c>
      <c r="E16" s="18">
        <v>1</v>
      </c>
      <c r="F16" s="4"/>
      <c r="G16" s="11"/>
      <c r="H16" s="15"/>
      <c r="I16" s="19">
        <v>2</v>
      </c>
      <c r="J16" s="20">
        <v>3</v>
      </c>
      <c r="K16" s="18">
        <v>1</v>
      </c>
      <c r="L16" s="20">
        <v>2</v>
      </c>
      <c r="M16" s="18" cm="1">
        <f t="array" ref="M16">SUM(E16:L16)</f>
        <v>9</v>
      </c>
    </row>
    <row r="17" ht="15.35" customHeight="1">
      <c r="A17" t="s" s="16">
        <v>48</v>
      </c>
      <c r="B17" t="s" s="5">
        <v>49</v>
      </c>
      <c r="C17" t="s" s="5">
        <v>50</v>
      </c>
      <c r="D17" t="s" s="17">
        <v>51</v>
      </c>
      <c r="E17" s="15"/>
      <c r="F17" s="4"/>
      <c r="G17" s="11"/>
      <c r="H17" s="18">
        <v>1</v>
      </c>
      <c r="I17" s="19">
        <v>4</v>
      </c>
      <c r="J17" s="20">
        <v>3</v>
      </c>
      <c r="K17" s="18">
        <v>1</v>
      </c>
      <c r="L17" s="11"/>
      <c r="M17" s="18" cm="1">
        <f t="array" ref="M17">SUM(E17:L17)</f>
        <v>9</v>
      </c>
    </row>
    <row r="18" ht="15.35" customHeight="1">
      <c r="A18" t="s" s="16">
        <v>52</v>
      </c>
      <c r="B18" t="s" s="5">
        <v>53</v>
      </c>
      <c r="C18" t="s" s="21">
        <v>19</v>
      </c>
      <c r="D18" t="s" s="17">
        <v>54</v>
      </c>
      <c r="E18" s="18">
        <v>2</v>
      </c>
      <c r="F18" s="19">
        <v>1</v>
      </c>
      <c r="G18" s="20">
        <v>2</v>
      </c>
      <c r="H18" s="18">
        <v>1</v>
      </c>
      <c r="I18" s="19">
        <v>0.5</v>
      </c>
      <c r="J18" s="20">
        <v>1</v>
      </c>
      <c r="K18" s="18">
        <v>1</v>
      </c>
      <c r="L18" s="11"/>
      <c r="M18" s="18" cm="1">
        <f t="array" ref="M18">SUM(E18:L18)</f>
        <v>8.5</v>
      </c>
    </row>
    <row r="19" ht="15.35" customHeight="1">
      <c r="A19" t="s" s="16">
        <v>55</v>
      </c>
      <c r="B19" t="s" s="5">
        <v>56</v>
      </c>
      <c r="C19" t="s" s="5">
        <v>57</v>
      </c>
      <c r="D19" t="s" s="17">
        <v>58</v>
      </c>
      <c r="E19" s="18">
        <v>1</v>
      </c>
      <c r="F19" s="19">
        <v>2</v>
      </c>
      <c r="G19" s="20">
        <v>1</v>
      </c>
      <c r="H19" s="18">
        <v>1</v>
      </c>
      <c r="I19" s="19">
        <v>1</v>
      </c>
      <c r="J19" s="11"/>
      <c r="K19" s="15"/>
      <c r="L19" s="11"/>
      <c r="M19" s="18" cm="1">
        <f t="array" ref="M19">SUM(E19:L19)</f>
        <v>6</v>
      </c>
    </row>
    <row r="20" ht="15.35" customHeight="1">
      <c r="A20" t="s" s="16">
        <v>59</v>
      </c>
      <c r="B20" t="s" s="5">
        <v>60</v>
      </c>
      <c r="C20" t="s" s="5">
        <v>61</v>
      </c>
      <c r="D20" t="s" s="17">
        <v>62</v>
      </c>
      <c r="E20" s="15"/>
      <c r="F20" s="4"/>
      <c r="G20" s="11"/>
      <c r="H20" s="18">
        <v>1</v>
      </c>
      <c r="I20" s="19">
        <v>1</v>
      </c>
      <c r="J20" s="20">
        <v>2</v>
      </c>
      <c r="K20" s="15"/>
      <c r="L20" s="20">
        <v>2</v>
      </c>
      <c r="M20" s="18" cm="1">
        <f t="array" ref="M20">SUM(E20:L20)</f>
        <v>6</v>
      </c>
    </row>
    <row r="21" ht="15.35" customHeight="1">
      <c r="A21" t="s" s="16">
        <v>63</v>
      </c>
      <c r="B21" t="s" s="5">
        <v>64</v>
      </c>
      <c r="C21" t="s" s="21">
        <v>19</v>
      </c>
      <c r="D21" t="s" s="17">
        <v>65</v>
      </c>
      <c r="E21" s="15"/>
      <c r="F21" s="4"/>
      <c r="G21" s="11"/>
      <c r="H21" s="18">
        <v>3.5</v>
      </c>
      <c r="I21" s="4"/>
      <c r="J21" s="11"/>
      <c r="K21" s="18">
        <v>1</v>
      </c>
      <c r="L21" s="20">
        <v>1</v>
      </c>
      <c r="M21" s="18" cm="1">
        <f t="array" ref="M21">SUM(E21:L21)</f>
        <v>5.5</v>
      </c>
    </row>
    <row r="22" ht="15.35" customHeight="1">
      <c r="A22" t="s" s="16">
        <v>66</v>
      </c>
      <c r="B22" t="s" s="5">
        <v>67</v>
      </c>
      <c r="C22" t="s" s="21">
        <v>19</v>
      </c>
      <c r="D22" t="s" s="17">
        <v>68</v>
      </c>
      <c r="E22" s="15"/>
      <c r="F22" s="4"/>
      <c r="G22" s="11"/>
      <c r="H22" s="18">
        <v>1</v>
      </c>
      <c r="I22" s="19">
        <v>1</v>
      </c>
      <c r="J22" s="20">
        <v>2</v>
      </c>
      <c r="K22" s="18">
        <v>1</v>
      </c>
      <c r="L22" s="11"/>
      <c r="M22" s="18" cm="1">
        <f t="array" ref="M22">SUM(E22:L22)</f>
        <v>5</v>
      </c>
    </row>
    <row r="23" ht="15.35" customHeight="1">
      <c r="A23" t="s" s="16">
        <v>69</v>
      </c>
      <c r="B23" s="4"/>
      <c r="C23" t="s" s="21">
        <v>19</v>
      </c>
      <c r="D23" t="s" s="17">
        <v>70</v>
      </c>
      <c r="E23" s="15"/>
      <c r="F23" s="4"/>
      <c r="G23" s="20">
        <v>2</v>
      </c>
      <c r="H23" s="15"/>
      <c r="I23" s="4"/>
      <c r="J23" s="20">
        <v>2</v>
      </c>
      <c r="K23" s="15"/>
      <c r="L23" s="11"/>
      <c r="M23" s="18" cm="1">
        <f t="array" ref="M23">SUM(E23:L23)</f>
        <v>4</v>
      </c>
    </row>
    <row r="24" ht="15.35" customHeight="1">
      <c r="A24" t="s" s="16">
        <v>71</v>
      </c>
      <c r="B24" t="s" s="5">
        <v>72</v>
      </c>
      <c r="C24" t="s" s="5">
        <v>73</v>
      </c>
      <c r="D24" t="s" s="17">
        <v>74</v>
      </c>
      <c r="E24" s="18">
        <v>1</v>
      </c>
      <c r="F24" s="4"/>
      <c r="G24" s="11"/>
      <c r="H24" s="18">
        <v>2</v>
      </c>
      <c r="I24" s="19">
        <v>1</v>
      </c>
      <c r="J24" s="11"/>
      <c r="K24" s="15"/>
      <c r="L24" s="11"/>
      <c r="M24" s="18" cm="1">
        <f t="array" ref="M24">SUM(E24:L24)</f>
        <v>4</v>
      </c>
    </row>
    <row r="25" ht="15.35" customHeight="1">
      <c r="A25" t="s" s="16">
        <v>75</v>
      </c>
      <c r="B25" t="s" s="5">
        <v>76</v>
      </c>
      <c r="C25" t="s" s="5">
        <v>77</v>
      </c>
      <c r="D25" t="s" s="17">
        <v>78</v>
      </c>
      <c r="E25" s="15"/>
      <c r="F25" s="4"/>
      <c r="G25" s="20">
        <v>3</v>
      </c>
      <c r="H25" s="15"/>
      <c r="I25" s="4"/>
      <c r="J25" s="11"/>
      <c r="K25" s="15"/>
      <c r="L25" s="11"/>
      <c r="M25" s="18" cm="1">
        <f t="array" ref="M25">SUM(E25:L25)</f>
        <v>3</v>
      </c>
    </row>
    <row r="26" ht="15.35" customHeight="1">
      <c r="A26" t="s" s="16">
        <v>79</v>
      </c>
      <c r="B26" t="s" s="5">
        <v>80</v>
      </c>
      <c r="C26" t="s" s="5">
        <v>81</v>
      </c>
      <c r="D26" t="s" s="17">
        <v>82</v>
      </c>
      <c r="E26" s="15"/>
      <c r="F26" s="4"/>
      <c r="G26" s="11"/>
      <c r="H26" s="15"/>
      <c r="I26" s="19">
        <v>2</v>
      </c>
      <c r="J26" s="20">
        <v>1</v>
      </c>
      <c r="K26" s="15"/>
      <c r="L26" s="11"/>
      <c r="M26" s="18" cm="1">
        <f t="array" ref="M26">SUM(E26:L26)</f>
        <v>3</v>
      </c>
    </row>
    <row r="27" ht="15.35" customHeight="1">
      <c r="A27" t="s" s="16">
        <v>83</v>
      </c>
      <c r="B27" t="s" s="5">
        <v>84</v>
      </c>
      <c r="C27" t="s" s="21">
        <v>19</v>
      </c>
      <c r="D27" t="s" s="17">
        <v>85</v>
      </c>
      <c r="E27" s="15"/>
      <c r="F27" s="4"/>
      <c r="G27" s="11"/>
      <c r="H27" s="18">
        <v>1</v>
      </c>
      <c r="I27" s="4"/>
      <c r="J27" s="20">
        <v>2</v>
      </c>
      <c r="K27" s="15"/>
      <c r="L27" s="11"/>
      <c r="M27" s="18" cm="1">
        <f t="array" ref="M27">SUM(E27:L27)</f>
        <v>3</v>
      </c>
    </row>
    <row r="28" ht="15.35" customHeight="1">
      <c r="A28" t="s" s="16">
        <v>86</v>
      </c>
      <c r="B28" t="s" s="5">
        <v>87</v>
      </c>
      <c r="C28" t="s" s="5">
        <v>88</v>
      </c>
      <c r="D28" t="s" s="17">
        <v>89</v>
      </c>
      <c r="E28" s="15"/>
      <c r="F28" s="4"/>
      <c r="G28" s="11"/>
      <c r="H28" s="18">
        <v>1</v>
      </c>
      <c r="I28" s="4"/>
      <c r="J28" s="11"/>
      <c r="K28" s="18">
        <v>2</v>
      </c>
      <c r="L28" s="11"/>
      <c r="M28" s="18" cm="1">
        <f t="array" ref="M28">SUM(E28:L28)</f>
        <v>3</v>
      </c>
    </row>
    <row r="29" ht="15.35" customHeight="1">
      <c r="A29" t="s" s="16">
        <v>90</v>
      </c>
      <c r="B29" s="4"/>
      <c r="C29" t="s" s="21">
        <v>13</v>
      </c>
      <c r="D29" t="s" s="17">
        <v>91</v>
      </c>
      <c r="E29" s="18">
        <v>1</v>
      </c>
      <c r="F29" s="4"/>
      <c r="G29" s="11"/>
      <c r="H29" s="15"/>
      <c r="I29" s="19">
        <v>1</v>
      </c>
      <c r="J29" s="11"/>
      <c r="K29" s="18">
        <v>1</v>
      </c>
      <c r="L29" s="11"/>
      <c r="M29" s="18" cm="1">
        <f t="array" ref="M29">SUM(E29:L29)</f>
        <v>3</v>
      </c>
    </row>
    <row r="30" ht="15.35" customHeight="1">
      <c r="A30" t="s" s="16">
        <v>92</v>
      </c>
      <c r="B30" t="s" s="5">
        <v>93</v>
      </c>
      <c r="C30" t="s" s="5">
        <v>94</v>
      </c>
      <c r="D30" t="s" s="17">
        <v>95</v>
      </c>
      <c r="E30" s="18">
        <v>1</v>
      </c>
      <c r="F30" s="19">
        <v>1</v>
      </c>
      <c r="G30" s="11"/>
      <c r="H30" s="15"/>
      <c r="I30" s="4"/>
      <c r="J30" s="20">
        <v>1</v>
      </c>
      <c r="K30" s="15"/>
      <c r="L30" s="11"/>
      <c r="M30" s="18" cm="1">
        <f t="array" ref="M30">SUM(E30:L30)</f>
        <v>3</v>
      </c>
    </row>
    <row r="31" ht="15.35" customHeight="1">
      <c r="A31" t="s" s="16">
        <v>96</v>
      </c>
      <c r="B31" s="4"/>
      <c r="C31" t="s" s="5">
        <v>97</v>
      </c>
      <c r="D31" t="s" s="17">
        <v>98</v>
      </c>
      <c r="E31" s="18">
        <v>1</v>
      </c>
      <c r="F31" s="4"/>
      <c r="G31" s="11"/>
      <c r="H31" s="15"/>
      <c r="I31" s="19">
        <v>2</v>
      </c>
      <c r="J31" s="11"/>
      <c r="K31" s="15"/>
      <c r="L31" s="11"/>
      <c r="M31" s="18" cm="1">
        <f t="array" ref="M31">SUM(E31:L31)</f>
        <v>3</v>
      </c>
    </row>
    <row r="32" ht="15.35" customHeight="1">
      <c r="A32" t="s" s="16">
        <v>99</v>
      </c>
      <c r="B32" s="4"/>
      <c r="C32" t="s" s="5">
        <v>100</v>
      </c>
      <c r="D32" t="s" s="17">
        <v>101</v>
      </c>
      <c r="E32" s="18">
        <v>1</v>
      </c>
      <c r="F32" s="4"/>
      <c r="G32" s="11"/>
      <c r="H32" s="15"/>
      <c r="I32" s="4"/>
      <c r="J32" s="20">
        <v>2</v>
      </c>
      <c r="K32" s="15"/>
      <c r="L32" s="11"/>
      <c r="M32" s="18" cm="1">
        <f t="array" ref="M32">SUM(E32:L32)</f>
        <v>3</v>
      </c>
    </row>
    <row r="33" ht="15.35" customHeight="1">
      <c r="A33" t="s" s="16">
        <v>102</v>
      </c>
      <c r="B33" t="s" s="5">
        <v>103</v>
      </c>
      <c r="C33" t="s" s="5">
        <v>104</v>
      </c>
      <c r="D33" t="s" s="17">
        <v>105</v>
      </c>
      <c r="E33" s="15"/>
      <c r="F33" s="4"/>
      <c r="G33" s="11"/>
      <c r="H33" s="18">
        <v>1</v>
      </c>
      <c r="I33" s="4"/>
      <c r="J33" s="11"/>
      <c r="K33" s="18">
        <v>2</v>
      </c>
      <c r="L33" s="11"/>
      <c r="M33" s="18" cm="1">
        <f t="array" ref="M33">SUM(E33:L33)</f>
        <v>3</v>
      </c>
    </row>
    <row r="34" ht="15.35" customHeight="1">
      <c r="A34" t="s" s="16">
        <v>106</v>
      </c>
      <c r="B34" t="s" s="5">
        <v>107</v>
      </c>
      <c r="C34" t="s" s="21">
        <v>19</v>
      </c>
      <c r="D34" t="s" s="17">
        <v>108</v>
      </c>
      <c r="E34" s="15"/>
      <c r="F34" s="4"/>
      <c r="G34" s="11"/>
      <c r="H34" s="15"/>
      <c r="I34" s="4"/>
      <c r="J34" s="11"/>
      <c r="K34" s="18">
        <v>2</v>
      </c>
      <c r="L34" s="20">
        <v>1</v>
      </c>
      <c r="M34" s="18" cm="1">
        <f t="array" ref="M34">SUM(E34:L34)</f>
        <v>3</v>
      </c>
    </row>
    <row r="35" ht="15.35" customHeight="1">
      <c r="A35" t="s" s="16">
        <v>109</v>
      </c>
      <c r="B35" t="s" s="5">
        <v>110</v>
      </c>
      <c r="C35" t="s" s="5">
        <v>111</v>
      </c>
      <c r="D35" t="s" s="17">
        <v>13</v>
      </c>
      <c r="E35" s="18">
        <v>1</v>
      </c>
      <c r="F35" s="4"/>
      <c r="G35" s="20">
        <v>2</v>
      </c>
      <c r="H35" s="15"/>
      <c r="I35" s="4"/>
      <c r="J35" s="11"/>
      <c r="K35" s="15"/>
      <c r="L35" s="11"/>
      <c r="M35" s="18" cm="1">
        <f t="array" ref="M35">SUM(E35:L35)</f>
        <v>3</v>
      </c>
    </row>
    <row r="36" ht="15.35" customHeight="1">
      <c r="A36" t="s" s="16">
        <v>112</v>
      </c>
      <c r="B36" s="4"/>
      <c r="C36" t="s" s="5">
        <v>113</v>
      </c>
      <c r="D36" t="s" s="17">
        <v>114</v>
      </c>
      <c r="E36" s="15"/>
      <c r="F36" s="4"/>
      <c r="G36" s="11"/>
      <c r="H36" s="18">
        <v>1</v>
      </c>
      <c r="I36" s="19">
        <v>1</v>
      </c>
      <c r="J36" s="11"/>
      <c r="K36" s="18">
        <v>1</v>
      </c>
      <c r="L36" s="11"/>
      <c r="M36" s="18" cm="1">
        <f t="array" ref="M36">SUM(E36:L36)</f>
        <v>3</v>
      </c>
    </row>
    <row r="37" ht="15.35" customHeight="1">
      <c r="A37" s="22">
        <v>42</v>
      </c>
      <c r="B37" t="s" s="5">
        <v>115</v>
      </c>
      <c r="C37" t="s" s="21">
        <v>19</v>
      </c>
      <c r="D37" t="s" s="17">
        <v>116</v>
      </c>
      <c r="E37" s="15"/>
      <c r="F37" s="4"/>
      <c r="G37" s="11"/>
      <c r="H37" s="15"/>
      <c r="I37" s="19">
        <v>1</v>
      </c>
      <c r="J37" s="11"/>
      <c r="K37" s="18">
        <v>1</v>
      </c>
      <c r="L37" s="11"/>
      <c r="M37" s="18" cm="1">
        <f t="array" ref="M37">SUM(E37:L37)</f>
        <v>2</v>
      </c>
    </row>
    <row r="38" ht="15.35" customHeight="1">
      <c r="A38" t="s" s="16">
        <v>117</v>
      </c>
      <c r="B38" s="4"/>
      <c r="C38" t="s" s="5">
        <v>118</v>
      </c>
      <c r="D38" t="s" s="17">
        <v>119</v>
      </c>
      <c r="E38" s="15"/>
      <c r="F38" s="4"/>
      <c r="G38" s="20">
        <v>1</v>
      </c>
      <c r="H38" s="15"/>
      <c r="I38" s="4"/>
      <c r="J38" s="11"/>
      <c r="K38" s="18">
        <v>1</v>
      </c>
      <c r="L38" s="11"/>
      <c r="M38" s="18" cm="1">
        <f t="array" ref="M38">SUM(E38:L38)</f>
        <v>2</v>
      </c>
    </row>
    <row r="39" ht="15.35" customHeight="1">
      <c r="A39" t="s" s="16">
        <v>120</v>
      </c>
      <c r="B39" t="s" s="5">
        <v>121</v>
      </c>
      <c r="C39" t="s" s="21">
        <v>19</v>
      </c>
      <c r="D39" t="s" s="17">
        <v>122</v>
      </c>
      <c r="E39" s="18">
        <v>1</v>
      </c>
      <c r="F39" s="4"/>
      <c r="G39" s="20">
        <v>1</v>
      </c>
      <c r="H39" s="15"/>
      <c r="I39" s="4"/>
      <c r="J39" s="11"/>
      <c r="K39" s="15"/>
      <c r="L39" s="11"/>
      <c r="M39" s="18" cm="1">
        <f t="array" ref="M39">SUM(E39:L39)</f>
        <v>2</v>
      </c>
    </row>
    <row r="40" ht="15.35" customHeight="1">
      <c r="A40" t="s" s="16">
        <v>123</v>
      </c>
      <c r="B40" t="s" s="5">
        <v>124</v>
      </c>
      <c r="C40" t="s" s="21">
        <v>19</v>
      </c>
      <c r="D40" t="s" s="17">
        <v>125</v>
      </c>
      <c r="E40" s="15"/>
      <c r="F40" s="4"/>
      <c r="G40" s="20">
        <v>1</v>
      </c>
      <c r="H40" s="15"/>
      <c r="I40" s="19">
        <v>1</v>
      </c>
      <c r="J40" s="11"/>
      <c r="K40" s="15"/>
      <c r="L40" s="11"/>
      <c r="M40" s="18" cm="1">
        <f t="array" ref="M40">SUM(E40:L40)</f>
        <v>2</v>
      </c>
    </row>
    <row r="41" ht="15.35" customHeight="1">
      <c r="A41" t="s" s="16">
        <v>126</v>
      </c>
      <c r="B41" t="s" s="5">
        <v>127</v>
      </c>
      <c r="C41" t="s" s="21">
        <v>13</v>
      </c>
      <c r="D41" t="s" s="17">
        <v>128</v>
      </c>
      <c r="E41" s="15"/>
      <c r="F41" s="4"/>
      <c r="G41" s="11"/>
      <c r="H41" s="18">
        <v>1</v>
      </c>
      <c r="I41" s="19">
        <v>1</v>
      </c>
      <c r="J41" s="11"/>
      <c r="K41" s="15"/>
      <c r="L41" s="11"/>
      <c r="M41" s="18" cm="1">
        <f t="array" ref="M41">SUM(E41:L41)</f>
        <v>2</v>
      </c>
    </row>
    <row r="42" ht="15.35" customHeight="1">
      <c r="A42" t="s" s="16">
        <v>129</v>
      </c>
      <c r="B42" s="4"/>
      <c r="C42" t="s" s="5">
        <v>130</v>
      </c>
      <c r="D42" t="s" s="17">
        <v>131</v>
      </c>
      <c r="E42" s="15"/>
      <c r="F42" s="4"/>
      <c r="G42" s="11"/>
      <c r="H42" s="15"/>
      <c r="I42" s="4"/>
      <c r="J42" s="20">
        <v>2</v>
      </c>
      <c r="K42" s="15"/>
      <c r="L42" s="11"/>
      <c r="M42" s="18" cm="1">
        <f t="array" ref="M42">SUM(E42:L42)</f>
        <v>2</v>
      </c>
    </row>
    <row r="43" ht="15.35" customHeight="1">
      <c r="A43" t="s" s="16">
        <v>132</v>
      </c>
      <c r="B43" t="s" s="5">
        <v>133</v>
      </c>
      <c r="C43" t="s" s="5">
        <v>134</v>
      </c>
      <c r="D43" t="s" s="17">
        <v>135</v>
      </c>
      <c r="E43" s="18">
        <v>2</v>
      </c>
      <c r="F43" s="4"/>
      <c r="G43" s="11"/>
      <c r="H43" s="15"/>
      <c r="I43" s="4"/>
      <c r="J43" s="11"/>
      <c r="K43" s="15"/>
      <c r="L43" s="11"/>
      <c r="M43" s="18" cm="1">
        <f t="array" ref="M43">SUM(E43:L43)</f>
        <v>2</v>
      </c>
    </row>
    <row r="44" ht="15.35" customHeight="1">
      <c r="A44" t="s" s="16">
        <v>136</v>
      </c>
      <c r="B44" s="4"/>
      <c r="C44" t="s" s="5">
        <v>137</v>
      </c>
      <c r="D44" t="s" s="17">
        <v>138</v>
      </c>
      <c r="E44" s="18">
        <v>1</v>
      </c>
      <c r="F44" s="4"/>
      <c r="G44" s="11"/>
      <c r="H44" s="15"/>
      <c r="I44" s="4"/>
      <c r="J44" s="11"/>
      <c r="K44" s="15"/>
      <c r="L44" s="20">
        <v>1</v>
      </c>
      <c r="M44" s="18" cm="1">
        <f t="array" ref="M44">SUM(E44:L44)</f>
        <v>2</v>
      </c>
    </row>
    <row r="45" ht="15.35" customHeight="1">
      <c r="A45" t="s" s="16">
        <v>139</v>
      </c>
      <c r="B45" s="4"/>
      <c r="C45" t="s" s="21">
        <v>13</v>
      </c>
      <c r="D45" t="s" s="17">
        <v>140</v>
      </c>
      <c r="E45" s="18">
        <v>1</v>
      </c>
      <c r="F45" s="4"/>
      <c r="G45" s="11"/>
      <c r="H45" s="15"/>
      <c r="I45" s="4"/>
      <c r="J45" s="20">
        <v>1</v>
      </c>
      <c r="K45" s="15"/>
      <c r="L45" s="11"/>
      <c r="M45" s="18" cm="1">
        <f t="array" ref="M45">SUM(E45:L45)</f>
        <v>2</v>
      </c>
    </row>
    <row r="46" ht="15.35" customHeight="1">
      <c r="A46" t="s" s="16">
        <v>141</v>
      </c>
      <c r="B46" t="s" s="5">
        <v>142</v>
      </c>
      <c r="C46" t="s" s="5">
        <v>143</v>
      </c>
      <c r="D46" t="s" s="17">
        <v>144</v>
      </c>
      <c r="E46" s="18">
        <v>1</v>
      </c>
      <c r="F46" s="4"/>
      <c r="G46" s="11"/>
      <c r="H46" s="15"/>
      <c r="I46" s="4"/>
      <c r="J46" s="11"/>
      <c r="K46" s="15"/>
      <c r="L46" s="11"/>
      <c r="M46" s="18" cm="1">
        <f t="array" ref="M46">SUM(E46:L46)</f>
        <v>1</v>
      </c>
    </row>
    <row r="47" ht="15.35" customHeight="1">
      <c r="A47" t="s" s="16">
        <v>145</v>
      </c>
      <c r="B47" t="s" s="5">
        <v>146</v>
      </c>
      <c r="C47" t="s" s="5">
        <v>147</v>
      </c>
      <c r="D47" t="s" s="17">
        <v>148</v>
      </c>
      <c r="E47" s="15"/>
      <c r="F47" s="4"/>
      <c r="G47" s="11"/>
      <c r="H47" s="15"/>
      <c r="I47" s="19">
        <v>1</v>
      </c>
      <c r="J47" s="11"/>
      <c r="K47" s="15"/>
      <c r="L47" s="11"/>
      <c r="M47" s="18" cm="1">
        <f t="array" ref="M47">SUM(E47:L47)</f>
        <v>1</v>
      </c>
    </row>
    <row r="48" ht="15.35" customHeight="1">
      <c r="A48" t="s" s="16">
        <v>149</v>
      </c>
      <c r="B48" s="4"/>
      <c r="C48" t="s" s="5">
        <v>150</v>
      </c>
      <c r="D48" t="s" s="17">
        <v>151</v>
      </c>
      <c r="E48" s="15"/>
      <c r="F48" s="4"/>
      <c r="G48" s="20">
        <v>1</v>
      </c>
      <c r="H48" s="15"/>
      <c r="I48" s="4"/>
      <c r="J48" s="11"/>
      <c r="K48" s="15"/>
      <c r="L48" s="11"/>
      <c r="M48" s="18" cm="1">
        <f t="array" ref="M48">SUM(E48:L48)</f>
        <v>1</v>
      </c>
    </row>
    <row r="49" ht="15.35" customHeight="1">
      <c r="A49" t="s" s="16">
        <v>152</v>
      </c>
      <c r="B49" t="s" s="5">
        <v>153</v>
      </c>
      <c r="C49" t="s" s="21">
        <v>19</v>
      </c>
      <c r="D49" t="s" s="17">
        <v>154</v>
      </c>
      <c r="E49" s="15"/>
      <c r="F49" s="4"/>
      <c r="G49" s="11"/>
      <c r="H49" s="18">
        <v>1</v>
      </c>
      <c r="I49" s="4"/>
      <c r="J49" s="11"/>
      <c r="K49" s="15"/>
      <c r="L49" s="11"/>
      <c r="M49" s="18" cm="1">
        <f t="array" ref="M49">SUM(E49:L49)</f>
        <v>1</v>
      </c>
    </row>
    <row r="50" ht="15.35" customHeight="1">
      <c r="A50" t="s" s="16">
        <v>155</v>
      </c>
      <c r="B50" t="s" s="5">
        <v>156</v>
      </c>
      <c r="C50" t="s" s="21">
        <v>13</v>
      </c>
      <c r="D50" t="s" s="17">
        <v>157</v>
      </c>
      <c r="E50" s="15"/>
      <c r="F50" s="4"/>
      <c r="G50" s="11"/>
      <c r="H50" s="15"/>
      <c r="I50" s="4"/>
      <c r="J50" s="11"/>
      <c r="K50" s="15"/>
      <c r="L50" s="20">
        <v>1</v>
      </c>
      <c r="M50" s="18" cm="1">
        <f t="array" ref="M50">SUM(E50:L50)</f>
        <v>1</v>
      </c>
    </row>
    <row r="51" ht="15.35" customHeight="1">
      <c r="A51" t="s" s="16">
        <v>158</v>
      </c>
      <c r="B51" s="4"/>
      <c r="C51" t="s" s="21">
        <v>13</v>
      </c>
      <c r="D51" t="s" s="17">
        <v>159</v>
      </c>
      <c r="E51" s="15"/>
      <c r="F51" s="4"/>
      <c r="G51" s="11"/>
      <c r="H51" s="18">
        <v>1</v>
      </c>
      <c r="I51" s="4"/>
      <c r="J51" s="11"/>
      <c r="K51" s="15"/>
      <c r="L51" s="11"/>
      <c r="M51" s="18" cm="1">
        <f t="array" ref="M51">SUM(E51:L51)</f>
        <v>1</v>
      </c>
    </row>
    <row r="52" ht="15.35" customHeight="1">
      <c r="A52" t="s" s="16">
        <v>160</v>
      </c>
      <c r="B52" s="4"/>
      <c r="C52" t="s" s="21">
        <v>13</v>
      </c>
      <c r="D52" t="s" s="17">
        <v>161</v>
      </c>
      <c r="E52" s="15"/>
      <c r="F52" s="4"/>
      <c r="G52" s="20">
        <v>1</v>
      </c>
      <c r="H52" s="15"/>
      <c r="I52" s="4"/>
      <c r="J52" s="11"/>
      <c r="K52" s="15"/>
      <c r="L52" s="11"/>
      <c r="M52" s="18" cm="1">
        <f t="array" ref="M52">SUM(E52:L52)</f>
        <v>1</v>
      </c>
    </row>
    <row r="53" ht="15.35" customHeight="1">
      <c r="A53" t="s" s="16">
        <v>162</v>
      </c>
      <c r="B53" s="4"/>
      <c r="C53" t="s" s="21">
        <v>13</v>
      </c>
      <c r="D53" t="s" s="17">
        <v>163</v>
      </c>
      <c r="E53" s="18">
        <v>1</v>
      </c>
      <c r="F53" s="4"/>
      <c r="G53" s="11"/>
      <c r="H53" s="15"/>
      <c r="I53" s="4"/>
      <c r="J53" s="11"/>
      <c r="K53" s="15"/>
      <c r="L53" s="11"/>
      <c r="M53" s="18" cm="1">
        <f t="array" ref="M53">SUM(E53:L53)</f>
        <v>1</v>
      </c>
    </row>
    <row r="54" ht="15.35" customHeight="1">
      <c r="A54" t="s" s="16">
        <v>164</v>
      </c>
      <c r="B54" t="s" s="5">
        <v>165</v>
      </c>
      <c r="C54" t="s" s="5">
        <v>166</v>
      </c>
      <c r="D54" t="s" s="17">
        <v>167</v>
      </c>
      <c r="E54" s="15"/>
      <c r="F54" s="4"/>
      <c r="G54" s="11"/>
      <c r="H54" s="15"/>
      <c r="I54" s="4"/>
      <c r="J54" s="20">
        <v>1</v>
      </c>
      <c r="K54" s="15"/>
      <c r="L54" s="11"/>
      <c r="M54" s="18" cm="1">
        <f t="array" ref="M54">SUM(E54:L54)</f>
        <v>1</v>
      </c>
    </row>
    <row r="55" ht="15.35" customHeight="1">
      <c r="A55" t="s" s="16">
        <v>168</v>
      </c>
      <c r="B55" s="4"/>
      <c r="C55" t="s" s="5">
        <v>169</v>
      </c>
      <c r="D55" t="s" s="17">
        <v>13</v>
      </c>
      <c r="E55" s="15"/>
      <c r="F55" s="4"/>
      <c r="G55" s="11"/>
      <c r="H55" s="15"/>
      <c r="I55" s="4"/>
      <c r="J55" s="20">
        <v>1</v>
      </c>
      <c r="K55" s="15"/>
      <c r="L55" s="11"/>
      <c r="M55" s="18" cm="1">
        <f t="array" ref="M55">SUM(E55:L55)</f>
        <v>1</v>
      </c>
    </row>
    <row r="56" ht="15.35" customHeight="1">
      <c r="A56" t="s" s="16">
        <v>170</v>
      </c>
      <c r="B56" t="s" s="5">
        <v>171</v>
      </c>
      <c r="C56" t="s" s="21">
        <v>19</v>
      </c>
      <c r="D56" t="s" s="17">
        <v>172</v>
      </c>
      <c r="E56" s="15"/>
      <c r="F56" s="4"/>
      <c r="G56" s="11"/>
      <c r="H56" s="15"/>
      <c r="I56" s="19">
        <v>1</v>
      </c>
      <c r="J56" s="11"/>
      <c r="K56" s="15"/>
      <c r="L56" s="11"/>
      <c r="M56" s="18" cm="1">
        <f t="array" ref="M56">SUM(E56:L56)</f>
        <v>1</v>
      </c>
    </row>
    <row r="57" ht="15.35" customHeight="1">
      <c r="A57" t="s" s="16">
        <v>173</v>
      </c>
      <c r="B57" t="s" s="5">
        <v>174</v>
      </c>
      <c r="C57" t="s" s="5">
        <v>175</v>
      </c>
      <c r="D57" t="s" s="17">
        <v>176</v>
      </c>
      <c r="E57" s="15"/>
      <c r="F57" s="4"/>
      <c r="G57" s="11"/>
      <c r="H57" s="15"/>
      <c r="I57" s="4"/>
      <c r="J57" s="11"/>
      <c r="K57" s="15"/>
      <c r="L57" s="20">
        <v>1</v>
      </c>
      <c r="M57" s="18" cm="1">
        <f t="array" ref="M57">SUM(E57:L57)</f>
        <v>1</v>
      </c>
    </row>
    <row r="58" ht="15.35" customHeight="1">
      <c r="A58" t="s" s="16">
        <v>177</v>
      </c>
      <c r="B58" s="4"/>
      <c r="C58" t="s" s="5">
        <v>178</v>
      </c>
      <c r="D58" t="s" s="17">
        <v>179</v>
      </c>
      <c r="E58" s="15"/>
      <c r="F58" s="4"/>
      <c r="G58" s="11"/>
      <c r="H58" s="15"/>
      <c r="I58" s="19">
        <v>1</v>
      </c>
      <c r="J58" s="11"/>
      <c r="K58" s="15"/>
      <c r="L58" s="11"/>
      <c r="M58" s="18" cm="1">
        <f t="array" ref="M58">SUM(E58:L58)</f>
        <v>1</v>
      </c>
    </row>
    <row r="59" ht="15.35" customHeight="1">
      <c r="A59" t="s" s="16">
        <v>180</v>
      </c>
      <c r="B59" s="4"/>
      <c r="C59" t="s" s="21">
        <v>13</v>
      </c>
      <c r="D59" t="s" s="17">
        <v>181</v>
      </c>
      <c r="E59" s="15"/>
      <c r="F59" s="4"/>
      <c r="G59" s="11"/>
      <c r="H59" s="15"/>
      <c r="I59" s="19">
        <v>1</v>
      </c>
      <c r="J59" s="11"/>
      <c r="K59" s="15"/>
      <c r="L59" s="11"/>
      <c r="M59" s="18" cm="1">
        <f t="array" ref="M59">SUM(E59:L59)</f>
        <v>1</v>
      </c>
    </row>
    <row r="60" ht="15.35" customHeight="1">
      <c r="A60" t="s" s="16">
        <v>182</v>
      </c>
      <c r="B60" s="4"/>
      <c r="C60" t="s" s="21">
        <v>19</v>
      </c>
      <c r="D60" t="s" s="17">
        <v>183</v>
      </c>
      <c r="E60" s="15"/>
      <c r="F60" s="4"/>
      <c r="G60" s="11"/>
      <c r="H60" s="15"/>
      <c r="I60" s="19">
        <v>1</v>
      </c>
      <c r="J60" s="11"/>
      <c r="K60" s="15"/>
      <c r="L60" s="11"/>
      <c r="M60" s="18" cm="1">
        <f t="array" ref="M60">SUM(E60:L60)</f>
        <v>1</v>
      </c>
    </row>
    <row r="61" ht="15.35" customHeight="1">
      <c r="A61" t="s" s="16">
        <v>184</v>
      </c>
      <c r="B61" t="s" s="5">
        <v>185</v>
      </c>
      <c r="C61" t="s" s="5">
        <v>186</v>
      </c>
      <c r="D61" t="s" s="17">
        <v>187</v>
      </c>
      <c r="E61" s="15"/>
      <c r="F61" s="4"/>
      <c r="G61" s="11"/>
      <c r="H61" s="18">
        <v>1</v>
      </c>
      <c r="I61" s="4"/>
      <c r="J61" s="11"/>
      <c r="K61" s="15"/>
      <c r="L61" s="11"/>
      <c r="M61" s="18" cm="1">
        <f t="array" ref="M61">SUM(E61:L61)</f>
        <v>1</v>
      </c>
    </row>
    <row r="62" ht="15.35" customHeight="1">
      <c r="A62" t="s" s="16">
        <v>188</v>
      </c>
      <c r="B62" t="s" s="5">
        <v>189</v>
      </c>
      <c r="C62" t="s" s="5">
        <v>190</v>
      </c>
      <c r="D62" t="s" s="23">
        <v>191</v>
      </c>
      <c r="E62" s="15"/>
      <c r="F62" s="4"/>
      <c r="G62" s="11"/>
      <c r="H62" s="15"/>
      <c r="I62" s="19">
        <v>1</v>
      </c>
      <c r="J62" s="11"/>
      <c r="K62" s="15"/>
      <c r="L62" s="11"/>
      <c r="M62" s="18" cm="1">
        <f t="array" ref="M62">SUM(E62:L62)</f>
        <v>1</v>
      </c>
    </row>
    <row r="63" ht="15.35" customHeight="1">
      <c r="A63" t="s" s="16">
        <v>192</v>
      </c>
      <c r="B63" s="4"/>
      <c r="C63" t="s" s="5">
        <v>193</v>
      </c>
      <c r="D63" t="s" s="17">
        <v>13</v>
      </c>
      <c r="E63" s="15"/>
      <c r="F63" s="4"/>
      <c r="G63" s="11"/>
      <c r="H63" s="15"/>
      <c r="I63" s="4"/>
      <c r="J63" s="11"/>
      <c r="K63" s="15"/>
      <c r="L63" s="20">
        <v>1</v>
      </c>
      <c r="M63" s="18" cm="1">
        <f t="array" ref="M63">SUM(E63:L63)</f>
        <v>1</v>
      </c>
    </row>
    <row r="64" ht="15.35" customHeight="1">
      <c r="A64" t="s" s="16">
        <v>194</v>
      </c>
      <c r="B64" s="4"/>
      <c r="C64" t="s" s="21">
        <v>19</v>
      </c>
      <c r="D64" t="s" s="17">
        <v>195</v>
      </c>
      <c r="E64" s="15"/>
      <c r="F64" s="4"/>
      <c r="G64" s="11"/>
      <c r="H64" s="15"/>
      <c r="I64" s="4"/>
      <c r="J64" s="20">
        <v>1</v>
      </c>
      <c r="K64" s="15"/>
      <c r="L64" s="11"/>
      <c r="M64" s="18" cm="1">
        <f t="array" ref="M64">SUM(E64:L64)</f>
        <v>1</v>
      </c>
    </row>
    <row r="65" ht="15.35" customHeight="1">
      <c r="A65" t="s" s="16">
        <v>196</v>
      </c>
      <c r="B65" t="s" s="5">
        <v>197</v>
      </c>
      <c r="C65" t="s" s="5">
        <v>198</v>
      </c>
      <c r="D65" t="s" s="17">
        <v>199</v>
      </c>
      <c r="E65" s="15"/>
      <c r="F65" s="4"/>
      <c r="G65" s="11"/>
      <c r="H65" s="15"/>
      <c r="I65" s="4"/>
      <c r="J65" s="20">
        <v>1</v>
      </c>
      <c r="K65" s="15"/>
      <c r="L65" s="11"/>
      <c r="M65" s="18" cm="1">
        <f t="array" ref="M65">SUM(E65:L65)</f>
        <v>1</v>
      </c>
    </row>
    <row r="66" ht="15.35" customHeight="1">
      <c r="A66" t="s" s="16">
        <v>200</v>
      </c>
      <c r="B66" t="s" s="5">
        <v>201</v>
      </c>
      <c r="C66" t="s" s="5">
        <v>202</v>
      </c>
      <c r="D66" t="s" s="17">
        <v>13</v>
      </c>
      <c r="E66" s="15"/>
      <c r="F66" s="4"/>
      <c r="G66" s="11"/>
      <c r="H66" s="15"/>
      <c r="I66" s="4"/>
      <c r="J66" s="11"/>
      <c r="K66" s="18">
        <v>1</v>
      </c>
      <c r="L66" s="11"/>
      <c r="M66" s="18" cm="1">
        <f t="array" ref="M66">SUM(E66:L66)</f>
        <v>1</v>
      </c>
    </row>
    <row r="67" ht="15.35" customHeight="1">
      <c r="A67" t="s" s="16">
        <v>203</v>
      </c>
      <c r="B67" s="4"/>
      <c r="C67" t="s" s="21">
        <v>19</v>
      </c>
      <c r="D67" t="s" s="17">
        <v>204</v>
      </c>
      <c r="E67" s="15"/>
      <c r="F67" s="4"/>
      <c r="G67" s="11"/>
      <c r="H67" s="15"/>
      <c r="I67" s="19">
        <v>0.5</v>
      </c>
      <c r="J67" s="11"/>
      <c r="K67" s="15"/>
      <c r="L67" s="11"/>
      <c r="M67" s="18" cm="1">
        <f t="array" ref="M67">SUM(E67:L67)</f>
        <v>0.5</v>
      </c>
    </row>
    <row r="68" ht="15.35" customHeight="1">
      <c r="A68" t="s" s="16">
        <v>205</v>
      </c>
      <c r="B68" s="4"/>
      <c r="C68" t="s" s="5">
        <v>206</v>
      </c>
      <c r="D68" t="s" s="17">
        <v>207</v>
      </c>
      <c r="E68" s="15"/>
      <c r="F68" s="4"/>
      <c r="G68" s="11"/>
      <c r="H68" s="15"/>
      <c r="I68" s="4"/>
      <c r="J68" s="20">
        <v>0.5</v>
      </c>
      <c r="K68" s="15"/>
      <c r="L68" s="11"/>
      <c r="M68" s="18" cm="1">
        <f t="array" ref="M68">SUM(E68:L68)</f>
        <v>0.5</v>
      </c>
    </row>
    <row r="69" ht="15.35" customHeight="1">
      <c r="A69" t="s" s="16">
        <v>208</v>
      </c>
      <c r="B69" s="4"/>
      <c r="C69" t="s" s="21">
        <v>19</v>
      </c>
      <c r="D69" t="s" s="17">
        <v>209</v>
      </c>
      <c r="E69" s="15"/>
      <c r="F69" s="4"/>
      <c r="G69" s="11"/>
      <c r="H69" s="15"/>
      <c r="I69" s="4"/>
      <c r="J69" s="20">
        <v>0.5</v>
      </c>
      <c r="K69" s="15"/>
      <c r="L69" s="11"/>
      <c r="M69" s="18" cm="1">
        <f t="array" ref="M69">SUM(E69:L69)</f>
        <v>0.5</v>
      </c>
    </row>
    <row r="70" ht="15.35" customHeight="1">
      <c r="A70" s="6"/>
      <c r="B70" s="4"/>
      <c r="C70" s="4"/>
      <c r="D70" s="4"/>
      <c r="E70" s="4"/>
      <c r="F70" s="4"/>
      <c r="G70" s="4"/>
      <c r="H70" s="4"/>
      <c r="I70" s="4"/>
      <c r="J70" s="4"/>
      <c r="K70" s="4"/>
      <c r="L70" s="4"/>
      <c r="M70" s="4"/>
    </row>
    <row r="71" ht="15.35" customHeight="1">
      <c r="A71" t="s" s="16">
        <v>210</v>
      </c>
      <c r="B71" s="4"/>
      <c r="C71" s="4"/>
      <c r="D71" s="4"/>
      <c r="E71" s="4"/>
      <c r="F71" s="4"/>
      <c r="G71" s="4"/>
      <c r="H71" s="4"/>
      <c r="I71" s="4"/>
      <c r="J71" s="4"/>
      <c r="K71" s="4"/>
      <c r="L71" s="4"/>
      <c r="M71" s="4"/>
    </row>
    <row r="72" ht="15.35" customHeight="1">
      <c r="A72" t="s" s="16">
        <v>211</v>
      </c>
      <c r="B72" s="4"/>
      <c r="C72" s="4"/>
      <c r="D72" s="4"/>
      <c r="E72" s="4"/>
      <c r="F72" s="4"/>
      <c r="G72" s="4"/>
      <c r="H72" s="4"/>
      <c r="I72" s="4"/>
      <c r="J72" s="4"/>
      <c r="K72" s="4"/>
      <c r="L72" s="4"/>
      <c r="M72" s="4"/>
    </row>
    <row r="73" ht="15.35" customHeight="1">
      <c r="A73" t="s" s="16">
        <v>212</v>
      </c>
      <c r="B73" s="4"/>
      <c r="C73" s="4"/>
      <c r="D73" s="4"/>
      <c r="E73" s="4"/>
      <c r="F73" s="4"/>
      <c r="G73" s="4"/>
      <c r="H73" s="4"/>
      <c r="I73" s="4"/>
      <c r="J73" s="4"/>
      <c r="K73" s="4"/>
      <c r="L73" s="4"/>
      <c r="M73" s="4"/>
    </row>
    <row r="74" ht="15.35" customHeight="1">
      <c r="A74" t="s" s="16">
        <v>213</v>
      </c>
      <c r="B74" s="4"/>
      <c r="C74" s="4"/>
      <c r="D74" s="4"/>
      <c r="E74" s="4"/>
      <c r="F74" s="4"/>
      <c r="G74" s="4"/>
      <c r="H74" s="4"/>
      <c r="I74" s="4"/>
      <c r="J74" s="4"/>
      <c r="K74" s="4"/>
      <c r="L74" s="4"/>
      <c r="M74" s="4"/>
    </row>
    <row r="75" ht="15.35" customHeight="1">
      <c r="A75" t="s" s="16">
        <v>214</v>
      </c>
      <c r="B75" s="4"/>
      <c r="C75" s="4"/>
      <c r="D75" s="4"/>
      <c r="E75" s="4"/>
      <c r="F75" s="4"/>
      <c r="G75" s="4"/>
      <c r="H75" s="4"/>
      <c r="I75" s="4"/>
      <c r="J75" s="4"/>
      <c r="K75" s="4"/>
      <c r="L75" s="4"/>
      <c r="M75" s="4"/>
    </row>
    <row r="76" ht="15.35" customHeight="1">
      <c r="A76" t="s" s="16">
        <v>215</v>
      </c>
      <c r="B76" s="4"/>
      <c r="C76" s="4"/>
      <c r="D76" s="4"/>
      <c r="E76" s="4"/>
      <c r="F76" s="4"/>
      <c r="G76" s="4"/>
      <c r="H76" s="4"/>
      <c r="I76" s="4"/>
      <c r="J76" s="4"/>
      <c r="K76" s="4"/>
      <c r="L76" s="4"/>
      <c r="M76" s="4"/>
    </row>
    <row r="77" ht="15.35" customHeight="1">
      <c r="A77" t="s" s="16">
        <v>216</v>
      </c>
      <c r="B77" s="4"/>
      <c r="C77" s="4"/>
      <c r="D77" s="4"/>
      <c r="E77" s="4"/>
      <c r="F77" s="4"/>
      <c r="G77" s="4"/>
      <c r="H77" s="4"/>
      <c r="I77" s="4"/>
      <c r="J77" s="4"/>
      <c r="K77" s="4"/>
      <c r="L77" s="4"/>
      <c r="M77" s="4"/>
    </row>
    <row r="78" ht="15.35" customHeight="1">
      <c r="A78" s="6"/>
      <c r="B78" s="4"/>
      <c r="C78" s="4"/>
      <c r="D78" s="4"/>
      <c r="E78" s="4"/>
      <c r="F78" s="4"/>
      <c r="G78" s="4"/>
      <c r="H78" s="4"/>
      <c r="I78" s="4"/>
      <c r="J78" s="4"/>
      <c r="K78" s="4"/>
      <c r="L78" s="4"/>
      <c r="M78" s="4"/>
    </row>
    <row r="79" ht="15.35" customHeight="1">
      <c r="A79" t="s" s="16">
        <v>217</v>
      </c>
      <c r="B79" s="4"/>
      <c r="C79" s="4"/>
      <c r="D79" s="4"/>
      <c r="E79" s="4"/>
      <c r="F79" s="4"/>
      <c r="G79" s="4"/>
      <c r="H79" s="4"/>
      <c r="I79" s="4"/>
      <c r="J79" s="4"/>
      <c r="K79" s="4"/>
      <c r="L79" s="4"/>
      <c r="M79" s="4"/>
    </row>
    <row r="80" ht="15.35" customHeight="1">
      <c r="A80" t="s" s="16">
        <v>218</v>
      </c>
      <c r="B80" t="s" s="5">
        <v>219</v>
      </c>
      <c r="C80" s="4"/>
      <c r="D80" s="4"/>
      <c r="E80" s="4"/>
      <c r="F80" s="4"/>
      <c r="G80" s="4"/>
      <c r="H80" s="4"/>
      <c r="I80" s="4"/>
      <c r="J80" s="4"/>
      <c r="K80" s="4"/>
      <c r="L80" s="4"/>
      <c r="M80" s="4"/>
    </row>
    <row r="81" ht="15.35" customHeight="1">
      <c r="A81" t="s" s="16">
        <v>220</v>
      </c>
      <c r="B81" t="s" s="5">
        <v>221</v>
      </c>
      <c r="C81" s="4"/>
      <c r="D81" s="4"/>
      <c r="E81" s="4"/>
      <c r="F81" s="4"/>
      <c r="G81" s="4"/>
      <c r="H81" s="4"/>
      <c r="I81" s="4"/>
      <c r="J81" s="4"/>
      <c r="K81" s="4"/>
      <c r="L81" s="4"/>
      <c r="M81" s="4"/>
    </row>
    <row r="82" ht="15.35" customHeight="1">
      <c r="A82" s="6"/>
      <c r="B82" s="4"/>
      <c r="C82" s="4"/>
      <c r="D82" s="4"/>
      <c r="E82" s="4"/>
      <c r="F82" s="4"/>
      <c r="G82" s="4"/>
      <c r="H82" s="4"/>
      <c r="I82" s="4"/>
      <c r="J82" s="4"/>
      <c r="K82" s="4"/>
      <c r="L82" s="4"/>
      <c r="M82" s="4"/>
    </row>
    <row r="83" ht="15.35" customHeight="1">
      <c r="A83" t="s" s="2">
        <v>222</v>
      </c>
      <c r="B83" s="4"/>
      <c r="C83" s="4"/>
      <c r="D83" s="4"/>
      <c r="E83" s="4"/>
      <c r="F83" s="4"/>
      <c r="G83" s="4"/>
      <c r="H83" s="4"/>
      <c r="I83" s="4"/>
      <c r="J83" s="4"/>
      <c r="K83" s="4"/>
      <c r="L83" s="4"/>
      <c r="M83" s="4"/>
    </row>
    <row r="84" ht="15.35" customHeight="1">
      <c r="A84" t="s" s="16">
        <v>223</v>
      </c>
      <c r="B84" s="19">
        <v>22</v>
      </c>
      <c r="C84" s="4"/>
      <c r="D84" s="4"/>
      <c r="E84" s="4"/>
      <c r="F84" s="4"/>
      <c r="G84" s="4"/>
      <c r="H84" s="4"/>
      <c r="I84" s="4"/>
      <c r="J84" s="4"/>
      <c r="K84" s="4"/>
      <c r="L84" s="4"/>
      <c r="M84" s="4"/>
    </row>
    <row r="85" ht="15.35" customHeight="1">
      <c r="A85" t="s" s="16">
        <v>19</v>
      </c>
      <c r="B85" s="19">
        <v>22</v>
      </c>
      <c r="C85" s="4"/>
      <c r="D85" s="4"/>
      <c r="E85" s="4"/>
      <c r="F85" s="4"/>
      <c r="G85" s="4"/>
      <c r="H85" s="4"/>
      <c r="I85" s="4"/>
      <c r="J85" s="4"/>
      <c r="K85" s="4"/>
      <c r="L85" s="4"/>
      <c r="M85" s="4"/>
    </row>
    <row r="86" ht="15.35" customHeight="1">
      <c r="A86" t="s" s="16">
        <v>224</v>
      </c>
      <c r="B86" s="19">
        <v>12</v>
      </c>
      <c r="C86" s="4"/>
      <c r="D86" s="4"/>
      <c r="E86" s="4"/>
      <c r="F86" s="4"/>
      <c r="G86" s="4"/>
      <c r="H86" s="4"/>
      <c r="I86" s="4"/>
      <c r="J86" s="4"/>
      <c r="K86" s="4"/>
      <c r="L86" s="4"/>
      <c r="M86" s="4"/>
    </row>
    <row r="87" ht="15.35" customHeight="1">
      <c r="A87" t="s" s="16">
        <v>13</v>
      </c>
      <c r="B87" s="19">
        <v>9</v>
      </c>
      <c r="C87" s="4"/>
      <c r="D87" s="4"/>
      <c r="E87" s="4"/>
      <c r="F87" s="4"/>
      <c r="G87" s="4"/>
      <c r="H87" s="4"/>
      <c r="I87" s="4"/>
      <c r="J87" s="4"/>
      <c r="K87" s="4"/>
      <c r="L87" s="4"/>
      <c r="M87" s="4"/>
    </row>
    <row r="88" ht="15.35" customHeight="1">
      <c r="A88" t="s" s="2">
        <v>225</v>
      </c>
      <c r="B88" s="24" cm="1">
        <f t="array" ref="B88">SUM(B84:B87)</f>
        <v>65</v>
      </c>
      <c r="C88" s="4"/>
      <c r="D88" s="4"/>
      <c r="E88" s="4"/>
      <c r="F88" s="4"/>
      <c r="G88" s="4"/>
      <c r="H88" s="4"/>
      <c r="I88" s="4"/>
      <c r="J88" s="4"/>
      <c r="K88" s="4"/>
      <c r="L88" s="4"/>
      <c r="M88" s="4"/>
    </row>
  </sheetData>
  <mergeCells count="3">
    <mergeCell ref="E3:G3"/>
    <mergeCell ref="H3:J3"/>
    <mergeCell ref="K3:L3"/>
  </mergeCells>
  <hyperlinks>
    <hyperlink ref="D1" r:id="rId1" location="" tooltip="" display="https://www.flyingwrestler.com"/>
    <hyperlink ref="B5" r:id="rId2" location="" tooltip="" display="https://www.bellevueprods.com/literary-management "/>
    <hyperlink ref="C5" r:id="rId3" location="" tooltip="" display="??? - info@bellevueprods.com "/>
    <hyperlink ref="B6" r:id="rId4" location="" tooltip="" display="https://www.grandviewla.com "/>
    <hyperlink ref="B7" r:id="rId5" location="" tooltip="" display="https://kaplanperrone.com "/>
    <hyperlink ref="B8" r:id="rId6" location="" tooltip="" display="https://www.writ-large.com "/>
    <hyperlink ref="C8" r:id="rId7" location="" tooltip="" display="YES: info@writ-large.com "/>
    <hyperlink ref="B9" r:id="rId8" location="" tooltip="" display="https://ent360.com/management "/>
    <hyperlink ref="B11" r:id="rId9" location="" tooltip="" display="https://www.litentertainmentgroup.com "/>
    <hyperlink ref="C11" r:id="rId10" location="" tooltip="" display="YES: info@litentertainmentgroup.com "/>
    <hyperlink ref="B12" r:id="rId11" location="" tooltip="" display="https://www.echolakeentertainment.com/contact "/>
    <hyperlink ref="B13" r:id="rId12" location="" tooltip="" display="https://hvemgmt.com "/>
    <hyperlink ref="B14" r:id="rId13" location="" tooltip="" display="https://www.sugar23.com/contact "/>
    <hyperlink ref="C15" r:id="rId14" location="" tooltip="" display="YES: svermeil@rainla.com "/>
    <hyperlink ref="B17" r:id="rId15" location="" tooltip="" display="https://fourthwallmanagement.com "/>
    <hyperlink ref="C17" r:id="rId16" location="" tooltip="" display="YES: info@fourthwallmanagement.com "/>
    <hyperlink ref="B18" r:id="rId17" location="" tooltip="" display="https://www.anonymouscontent.com/contact/ "/>
    <hyperlink ref="B19" r:id="rId18" location="" tooltip="" display="http://www.circleofconfusion.com/about/ "/>
    <hyperlink ref="C19" r:id="rId19" location="" tooltip="" display="YES: queries@circleofconfusion.com "/>
    <hyperlink ref="B20" r:id="rId20" location="" tooltip="" display="https://www.zerogravitymanagement.com/contact-us/ "/>
    <hyperlink ref="C20" r:id="rId21" location="" tooltip="" display="YES: Queries@zerogravitymanagement.com "/>
    <hyperlink ref="B21" r:id="rId22" location="" tooltip="" display="https://www.mosaicentertainment.ca "/>
    <hyperlink ref="B22" r:id="rId23" location="" tooltip="" display="https://gotham-group.com "/>
    <hyperlink ref="B24" r:id="rId24" location="" tooltip="" display="https://housefiremanagement.com "/>
    <hyperlink ref="C24" r:id="rId25" location="" tooltip="" display="YES: info@housefiremanagement.com "/>
    <hyperlink ref="B25" r:id="rId26" location="" tooltip="" display="https://www.avatarent.com/contact"/>
    <hyperlink ref="C25" r:id="rId27" location="" tooltip="" display="YES: larry@avatarent.com "/>
    <hyperlink ref="B26" r:id="rId28" location="" tooltip="" display="https://www.cavalrymedia.com"/>
    <hyperlink ref="C26" r:id="rId29" location="" tooltip="" display="??? - operations@cavalrymedia.com "/>
    <hyperlink ref="B27" r:id="rId30" location="" tooltip="" display="https://www.epicenter-la.com/contact-1 "/>
    <hyperlink ref="B28" r:id="rId31" location="" tooltip="" display="https://www.gramercyparkentertainment.com/contact/ "/>
    <hyperlink ref="C28" r:id="rId32" location="" tooltip="" display="YES: mbendersky@gramercyparkentertainment.com "/>
    <hyperlink ref="B30" r:id="rId33" location="" tooltip="" display="http://management-sgc.com "/>
    <hyperlink ref="C30" r:id="rId34" location="" tooltip="" display="??? - scott@management-sgc.com "/>
    <hyperlink ref="D30" r:id="rId35" location="" tooltip="" display="323 839 9675"/>
    <hyperlink ref="C31" r:id="rId36" location="" tooltip="" display="YES: hello@mazopartners.com "/>
    <hyperlink ref="C32" r:id="rId37" location="" tooltip="" display="YES: info@mxnentertainment.com "/>
    <hyperlink ref="B33" r:id="rId38" location="" tooltip="" display="https://www.navigationmg.com/about"/>
    <hyperlink ref="C33" r:id="rId39" location="" tooltip="" display="??? - https://www.navigationmg.com/contact "/>
    <hyperlink ref="B34" r:id="rId40" location="" tooltip="" display="https://www.stagecoachent.net/contact-us "/>
    <hyperlink ref="B35" r:id="rId41" location="" tooltip="" display="https://www.undergroundfilm.net/about "/>
    <hyperlink ref="C35" r:id="rId42" location="" tooltip="" display="??? - https://www.undergroundfilm.net/about "/>
    <hyperlink ref="C36" r:id="rId43" location="" tooltip="" display="??? - reception@untitledent.net "/>
    <hyperlink ref="B37" r:id="rId44" location="" tooltip="" display="https://www.42mp.com/contact/ "/>
    <hyperlink ref="C38" r:id="rId45" location="" tooltip="" display="YES: nb@affirment.com "/>
    <hyperlink ref="B39" r:id="rId46" location="" tooltip="" display="https://www.alldayeveryday.com/secondary-menu-contact- "/>
    <hyperlink ref="B40" r:id="rId47" location="" tooltip="" display="http://www.arlookgroup.com "/>
    <hyperlink ref="B41" r:id="rId48" location="" tooltip="" display="https://empiricalevidence.us"/>
    <hyperlink ref="C42" r:id="rId49" location="" tooltip="" display="YES: wward_asst@fourward.com "/>
    <hyperlink ref="B43" r:id="rId50" location="" tooltip="" display="https://groundcontrol-la.com/about-us-2/ "/>
    <hyperlink ref="C43" r:id="rId51" location="" tooltip="" display="YES: scott@groundcontrol-la.com "/>
    <hyperlink ref="C44" r:id="rId52" location="" tooltip="" display="YES: jglazer@stride-mgmt.com "/>
    <hyperlink ref="B46" r:id="rId53" location="" tooltip="" display="http://aperture-ent.com "/>
    <hyperlink ref="C46" r:id="rId54" location="" tooltip="" display="??? - adam@aperture-ent.com "/>
    <hyperlink ref="B47" r:id="rId55" location="" tooltip="" display="https://www.authenticm.com "/>
    <hyperlink ref="C47" r:id="rId56" location="" tooltip="" display="YES: info@authenticm.com "/>
    <hyperlink ref="C48" r:id="rId57" location="" tooltip="" display="YES: info@bohemiaent.com "/>
    <hyperlink ref="B49" r:id="rId58" location="" tooltip="" display="https://www.canopymp.com "/>
    <hyperlink ref="B50" r:id="rId59" location="" tooltip="" display="https://www.cartelhq.com/team/"/>
    <hyperlink ref="B54" r:id="rId60" location="" tooltip="" display="https://leestobby.com "/>
    <hyperlink ref="C54" r:id="rId61" location="" tooltip="" display="??? - lee@stobbyent.com "/>
    <hyperlink ref="C55" r:id="rId62" location="" tooltip="" display="??? - info@staym88.com "/>
    <hyperlink ref="B56" r:id="rId63" location="" tooltip="" display="https://manage-ment.com/contact.php "/>
    <hyperlink ref="B57" r:id="rId64" location="" tooltip="" display="https://marathon-mgmt.com "/>
    <hyperlink ref="C57" r:id="rId65" location="" tooltip="" display="YES: assistant@marathon-mgmt.com "/>
    <hyperlink ref="C58" r:id="rId66" location="" tooltip="" display="YES: https://mgmtartists.com/representation/ "/>
    <hyperlink ref="B61" r:id="rId67" location="" tooltip="" display="https://rejentertainment.com"/>
    <hyperlink ref="C61" r:id="rId68" location="" tooltip="" display="??? - https://rejentertainment.com "/>
    <hyperlink ref="B62" r:id="rId69" location="" tooltip="" display="https://www.schemers-ent.com "/>
    <hyperlink ref="C62" r:id="rId70" location="" tooltip="" display="YES, with release form: info@schemers-ent.com "/>
    <hyperlink ref="C63" r:id="rId71" location="" tooltip="" display="??? - bashley@settebelloentertainment.com "/>
    <hyperlink ref="B65" r:id="rId72" location="" tooltip="" display="http://vision-la.com/contact# "/>
    <hyperlink ref="C65" r:id="rId73" location="" tooltip="" display="YES: info@vision-la.com "/>
    <hyperlink ref="B66" r:id="rId74" location="" tooltip="" display="https://writersmanagement.com "/>
    <hyperlink ref="C66" r:id="rId75" location="" tooltip="" display="??? - Info@writersmgmt.com "/>
    <hyperlink ref="C68" r:id="rId76" location="" tooltip="" display="YES: info@haven.la "/>
    <hyperlink ref="D68" r:id="rId77" location="" tooltip="" display="323 272 3433"/>
    <hyperlink ref="B80" r:id="rId78" location="" tooltip="" display="https://gointothestory.blcklst.com/2021-spec-script-deals-analysis-agents-managers-e91ae7fa7c11"/>
    <hyperlink ref="B81" r:id="rId79" location="" tooltip="" display="https://deadline.com/2022/12/2022-the-black-list-agency-manangement-scorecards-1235196827/"/>
  </hyperlinks>
  <pageMargins left="0.7" right="0.7" top="0.75" bottom="0.75" header="0.3" footer="0.3"/>
  <pageSetup firstPageNumber="1" fitToHeight="1" fitToWidth="1" scale="67" useFirstPageNumber="0" orientation="landscape"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